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Hoja1" sheetId="1" r:id="rId1"/>
  </sheets>
  <definedNames>
    <definedName name="_xlnm._FilterDatabase" localSheetId="0" hidden="1">Hoja1!$A$6:$S$995</definedName>
    <definedName name="_xlnm.Print_Area" localSheetId="0">Hoja1!$A$1:$S$995</definedName>
  </definedNames>
  <calcPr calcId="144525"/>
</workbook>
</file>

<file path=xl/calcChain.xml><?xml version="1.0" encoding="utf-8"?>
<calcChain xmlns="http://schemas.openxmlformats.org/spreadsheetml/2006/main">
  <c r="S953" i="1" l="1"/>
  <c r="S947" i="1"/>
  <c r="S951" i="1"/>
  <c r="S732" i="1"/>
  <c r="S444" i="1"/>
  <c r="S401" i="1"/>
  <c r="S687" i="1"/>
  <c r="N960" i="1" l="1"/>
  <c r="N995" i="1" s="1"/>
  <c r="N956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8" i="1"/>
  <c r="S949" i="1"/>
  <c r="S950" i="1"/>
  <c r="S952" i="1"/>
  <c r="S954" i="1"/>
  <c r="S955" i="1"/>
  <c r="S956" i="1"/>
  <c r="S957" i="1"/>
  <c r="S958" i="1"/>
  <c r="S959" i="1"/>
  <c r="S7" i="1"/>
</calcChain>
</file>

<file path=xl/sharedStrings.xml><?xml version="1.0" encoding="utf-8"?>
<sst xmlns="http://schemas.openxmlformats.org/spreadsheetml/2006/main" count="5929" uniqueCount="2729">
  <si>
    <t>CuentaCatastral</t>
  </si>
  <si>
    <t>ClaveCatastral</t>
  </si>
  <si>
    <t>Localidad</t>
  </si>
  <si>
    <t>Colonia</t>
  </si>
  <si>
    <t>Ubicacion</t>
  </si>
  <si>
    <t>VialidadNombre</t>
  </si>
  <si>
    <t>NumeroExterior</t>
  </si>
  <si>
    <t>SuperficieTerreno</t>
  </si>
  <si>
    <t>SuperficieTerrenoEscrituras</t>
  </si>
  <si>
    <t>SuperficieConstruccion</t>
  </si>
  <si>
    <t>ValorTerreno</t>
  </si>
  <si>
    <t>ValorConstruccion</t>
  </si>
  <si>
    <t>ValorCatastral</t>
  </si>
  <si>
    <t>Tasa</t>
  </si>
  <si>
    <t>CuotaBimestral</t>
  </si>
  <si>
    <t>CuotaAnual</t>
  </si>
  <si>
    <t>R000363</t>
  </si>
  <si>
    <t>14-003-093-01-0001-000-000-03367-000000</t>
  </si>
  <si>
    <t>TEPATITLÁN DE MORELOS</t>
  </si>
  <si>
    <t>Z</t>
  </si>
  <si>
    <t>LA CUESTA</t>
  </si>
  <si>
    <t>SN</t>
  </si>
  <si>
    <t>R000612</t>
  </si>
  <si>
    <t>14-003-093-01-0001-000-000-08477-000000</t>
  </si>
  <si>
    <t>M</t>
  </si>
  <si>
    <t>CAP DE GUADALUPE</t>
  </si>
  <si>
    <t>R000613</t>
  </si>
  <si>
    <t>14-003-093-01-0001-000-000-03634-000000</t>
  </si>
  <si>
    <t>R000614</t>
  </si>
  <si>
    <t>14-003-093-01-0001-000-000-08188-000000</t>
  </si>
  <si>
    <t>G</t>
  </si>
  <si>
    <t>R000615</t>
  </si>
  <si>
    <t>14-003-093-01-0001-000-000-08876-000000</t>
  </si>
  <si>
    <t>R000616</t>
  </si>
  <si>
    <t>14-003-093-01-0001-000-000-04985-000000</t>
  </si>
  <si>
    <t>EL ZAPOTE</t>
  </si>
  <si>
    <t>R000617</t>
  </si>
  <si>
    <t>14-003-093-05-0005-000-000-00004-000000</t>
  </si>
  <si>
    <t>MEZCALA</t>
  </si>
  <si>
    <t>R000618</t>
  </si>
  <si>
    <t>14-003-093-01-0001-000-000-00956-000000</t>
  </si>
  <si>
    <t>R000620</t>
  </si>
  <si>
    <t>14-003-093-01-0001-000-000-01353-000000</t>
  </si>
  <si>
    <t>RASTRO</t>
  </si>
  <si>
    <t>R000622</t>
  </si>
  <si>
    <t>14-003-093-01-0001-000-000-06239-000000</t>
  </si>
  <si>
    <t>EL GUAYABO</t>
  </si>
  <si>
    <t>R000623</t>
  </si>
  <si>
    <t>14-003-093-01-0001-000-000-05492-000000</t>
  </si>
  <si>
    <t>SN J DE BAZARTE</t>
  </si>
  <si>
    <t>R000633</t>
  </si>
  <si>
    <t>14-003-093-01-0001-000-000-00139-000000</t>
  </si>
  <si>
    <t>MONTE</t>
  </si>
  <si>
    <t>R000858</t>
  </si>
  <si>
    <t>14-003-093-01-0001-000-000-08881-000000</t>
  </si>
  <si>
    <t>LA GLORIA</t>
  </si>
  <si>
    <t>AVENIDA MANUEL GOMEZ MORIN</t>
  </si>
  <si>
    <t>R001417</t>
  </si>
  <si>
    <t>14-003-093-01-0001-000-000-05982-000000</t>
  </si>
  <si>
    <t>SAN ANTONIO EL ALTO</t>
  </si>
  <si>
    <t>R004890</t>
  </si>
  <si>
    <t>14-003-093-01-0001-000-000-07398-000000</t>
  </si>
  <si>
    <t>R006909</t>
  </si>
  <si>
    <t>14-003-093-01-0001-000-000-05734-000000</t>
  </si>
  <si>
    <t>PLAN DE ADOBES</t>
  </si>
  <si>
    <t>R007084</t>
  </si>
  <si>
    <t>14-003-093-01-0006-000-000-00112-000000</t>
  </si>
  <si>
    <t>CAPILLA DE MILPILLAS</t>
  </si>
  <si>
    <t>Rancherias</t>
  </si>
  <si>
    <t>RINCON DE VELAZQUEZ</t>
  </si>
  <si>
    <t>R007979</t>
  </si>
  <si>
    <t>14-003-093-01-0001-000-000-02777-000000</t>
  </si>
  <si>
    <t>POPOTES</t>
  </si>
  <si>
    <t>R008120</t>
  </si>
  <si>
    <t>14-003-093-01-0001-000-000-04106-000000</t>
  </si>
  <si>
    <t>MILPILLAS</t>
  </si>
  <si>
    <t>R010302</t>
  </si>
  <si>
    <t>14-003-093-01-0001-000-000-07862-000000</t>
  </si>
  <si>
    <t>AHUACATE</t>
  </si>
  <si>
    <t>R011133</t>
  </si>
  <si>
    <t>14-003-093-01-0001-000-000-08609-000000</t>
  </si>
  <si>
    <t>R011134</t>
  </si>
  <si>
    <t>14-003-093-01-0001-000-000-03621-000000</t>
  </si>
  <si>
    <t>LAS COLONIAS</t>
  </si>
  <si>
    <t>MARIANO JIMENEZ</t>
  </si>
  <si>
    <t>1144</t>
  </si>
  <si>
    <t>R012707</t>
  </si>
  <si>
    <t>14-003-093-01-0001-000-000-00101-000000</t>
  </si>
  <si>
    <t>LAGUNILLAS</t>
  </si>
  <si>
    <t>R012708</t>
  </si>
  <si>
    <t>14-003-093-01-0001-000-000-00100-000000</t>
  </si>
  <si>
    <t>R012709</t>
  </si>
  <si>
    <t>14-003-093-01-0001-000-000-00099-000000</t>
  </si>
  <si>
    <t>R012840</t>
  </si>
  <si>
    <t>14-003-093-01-0001-000-000-00098-000000</t>
  </si>
  <si>
    <t>LOS CONEJOS</t>
  </si>
  <si>
    <t>R013085</t>
  </si>
  <si>
    <t>14-003-093-01-0001-000-000-00409-000000</t>
  </si>
  <si>
    <t>CAMPOSANTO</t>
  </si>
  <si>
    <t>R013590</t>
  </si>
  <si>
    <t>14-003-093-01-0001-000-000-03851-000000</t>
  </si>
  <si>
    <t>R013780</t>
  </si>
  <si>
    <t>14-003-093-01-0001-000-000-02434-000000</t>
  </si>
  <si>
    <t>R013787</t>
  </si>
  <si>
    <t>14-003-093-01-0001-000-000-00088-000000</t>
  </si>
  <si>
    <t>PASO DE CARRETAS</t>
  </si>
  <si>
    <t>R013788</t>
  </si>
  <si>
    <t>14-003-093-01-0001-000-000-01265-000000</t>
  </si>
  <si>
    <t>R013828</t>
  </si>
  <si>
    <t>14-003-093-01-0001-000-000-07849-000000</t>
  </si>
  <si>
    <t>R014062</t>
  </si>
  <si>
    <t>14-003-093-01-0001-000-000-07108-000000</t>
  </si>
  <si>
    <t>EL CHISPIADERO</t>
  </si>
  <si>
    <t>SIN NOMBRE</t>
  </si>
  <si>
    <t>R014085</t>
  </si>
  <si>
    <t>14-003-093-01-0001-000-000-07487-000000</t>
  </si>
  <si>
    <t>OJO DE AGUA DE BECERRAS</t>
  </si>
  <si>
    <t>R014184</t>
  </si>
  <si>
    <t>14-003-093-01-0001-000-000-05055-000000</t>
  </si>
  <si>
    <t>SAN BARTOLO</t>
  </si>
  <si>
    <t>R014619</t>
  </si>
  <si>
    <t>14-003-093-01-0001-000-000-08623-000000</t>
  </si>
  <si>
    <t>R014676</t>
  </si>
  <si>
    <t>14-003-093-01-0004-000-000-00026-000000</t>
  </si>
  <si>
    <t>PEGUEROS</t>
  </si>
  <si>
    <t>LAS PALOMAS</t>
  </si>
  <si>
    <t>R014963</t>
  </si>
  <si>
    <t>14-003-093-01-0001-000-000-01484-000000</t>
  </si>
  <si>
    <t>LOS PUESTOS</t>
  </si>
  <si>
    <t>R015041</t>
  </si>
  <si>
    <t>14-003-093-01-0001-000-000-02092-000000</t>
  </si>
  <si>
    <t>SAN FRANCISCO</t>
  </si>
  <si>
    <t>R015068</t>
  </si>
  <si>
    <t>14-003-093-01-0001-000-000-01662-000000</t>
  </si>
  <si>
    <t>R015239</t>
  </si>
  <si>
    <t>14-003-093-01-0002-000-000-00087-000000</t>
  </si>
  <si>
    <t>CAPILLA DE GUADALUPE</t>
  </si>
  <si>
    <t>LA LOMA</t>
  </si>
  <si>
    <t>R015300</t>
  </si>
  <si>
    <t>14-003-093-01-0001-000-000-04574-000000</t>
  </si>
  <si>
    <t>SAN JOSE DE BAZARTE</t>
  </si>
  <si>
    <t>SANTANA</t>
  </si>
  <si>
    <t>R015423</t>
  </si>
  <si>
    <t>14-003-093-01-0001-000-000-02465-000000</t>
  </si>
  <si>
    <t>R015670</t>
  </si>
  <si>
    <t>14-003-093-01-0001-000-000-08358-000000</t>
  </si>
  <si>
    <t>LA MESA</t>
  </si>
  <si>
    <t>R015707</t>
  </si>
  <si>
    <t>14-003-093-01-0001-000-000-08199-000000</t>
  </si>
  <si>
    <t>LOS CERRITOS</t>
  </si>
  <si>
    <t>R016152</t>
  </si>
  <si>
    <t>14-003-093-01-0001-000-000-07466-000000</t>
  </si>
  <si>
    <t>R016209</t>
  </si>
  <si>
    <t>14-003-093-01-0001-000-000-05892-000000</t>
  </si>
  <si>
    <t>EL PIPON</t>
  </si>
  <si>
    <t>R016357</t>
  </si>
  <si>
    <t>14-003-093-01-0001-000-000-01959-000000</t>
  </si>
  <si>
    <t>R016359</t>
  </si>
  <si>
    <t>14-003-093-01-0001-000-000-02294-000000</t>
  </si>
  <si>
    <t>R016360</t>
  </si>
  <si>
    <t>14-003-093-01-0001-000-000-05591-000000</t>
  </si>
  <si>
    <t>R016476</t>
  </si>
  <si>
    <t>14-003-093-01-0001-000-000-04573-000000</t>
  </si>
  <si>
    <t>LOS CHARCOS</t>
  </si>
  <si>
    <t>R016500</t>
  </si>
  <si>
    <t>14-003-093-01-0001-000-000-04722-000000</t>
  </si>
  <si>
    <t>R016706</t>
  </si>
  <si>
    <t>14-003-093-01-0001-000-000-01537-000000</t>
  </si>
  <si>
    <t>R016789</t>
  </si>
  <si>
    <t>14-003-093-01-0001-000-000-09279-000000</t>
  </si>
  <si>
    <t>R016935</t>
  </si>
  <si>
    <t>14-003-093-01-0001-000-000-05749-000000</t>
  </si>
  <si>
    <t>EL PLAN</t>
  </si>
  <si>
    <t>R017042</t>
  </si>
  <si>
    <t>14-003-093-01-0001-000-000-05811-000000</t>
  </si>
  <si>
    <t>POTRERO DEL GALVAN</t>
  </si>
  <si>
    <t>R017070</t>
  </si>
  <si>
    <t>14-003-093-01-0001-000-000-04404-000000</t>
  </si>
  <si>
    <t>JUNTAS DE ARRIBA</t>
  </si>
  <si>
    <t>R017217</t>
  </si>
  <si>
    <t>14-003-093-01-0001-000-000-00483-000000</t>
  </si>
  <si>
    <t>R017287</t>
  </si>
  <si>
    <t>14-003-093-01-0001-000-000-09140-000000</t>
  </si>
  <si>
    <t>R017295</t>
  </si>
  <si>
    <t>14-003-093-01-0001-000-000-01605-000000</t>
  </si>
  <si>
    <t>EL FRESNO</t>
  </si>
  <si>
    <t>R017332</t>
  </si>
  <si>
    <t>14-003-093-01-0006-000-000-00080-000000</t>
  </si>
  <si>
    <t>R017374</t>
  </si>
  <si>
    <t>14-003-093-01-0001-000-000-03819-000000</t>
  </si>
  <si>
    <t>ATOTONILQUILLO</t>
  </si>
  <si>
    <t>R017387</t>
  </si>
  <si>
    <t>14-003-093-01-0001-000-000-07506-000000</t>
  </si>
  <si>
    <t>R023363</t>
  </si>
  <si>
    <t>14-003-093-01-0003-000-000-00066-000000</t>
  </si>
  <si>
    <t>SAN JOSE DE GRACIA</t>
  </si>
  <si>
    <t>SANTA MARIA</t>
  </si>
  <si>
    <t>R025145</t>
  </si>
  <si>
    <t>14-003-093-01-0002-000-000-00805-000000</t>
  </si>
  <si>
    <t>CERRO GORDO</t>
  </si>
  <si>
    <t>R026626</t>
  </si>
  <si>
    <t>14-003-093-02-0002-000-000-00007-000000</t>
  </si>
  <si>
    <t>SALTILLO</t>
  </si>
  <si>
    <t>R026627</t>
  </si>
  <si>
    <t>14-003-093-01-0002-000-000-01498-000000</t>
  </si>
  <si>
    <t>R026628</t>
  </si>
  <si>
    <t>14-003-093-01-0002-000-000-00034-000000</t>
  </si>
  <si>
    <t>R026668</t>
  </si>
  <si>
    <t>14-003-093-01-0002-000-000-01201-000000</t>
  </si>
  <si>
    <t>R026669</t>
  </si>
  <si>
    <t>14-003-093-01-0002-000-000-00569-000000</t>
  </si>
  <si>
    <t>R026672</t>
  </si>
  <si>
    <t>14-003-093-01-0002-000-000-01613-000000</t>
  </si>
  <si>
    <t>R026673</t>
  </si>
  <si>
    <t>14-003-093-01-0002-000-000-00410-000000</t>
  </si>
  <si>
    <t>R026988</t>
  </si>
  <si>
    <t>14-003-093-01-0002-000-000-00791-000000</t>
  </si>
  <si>
    <t>R027085</t>
  </si>
  <si>
    <t>14-003-093-01-0002-000-000-01297-000000</t>
  </si>
  <si>
    <t>R027086</t>
  </si>
  <si>
    <t>14-003-093-02-0002-000-000-00005-000000</t>
  </si>
  <si>
    <t>R027643</t>
  </si>
  <si>
    <t>14-003-093-01-0002-000-000-01663-000000</t>
  </si>
  <si>
    <t>LOS SAUCES</t>
  </si>
  <si>
    <t>R027704</t>
  </si>
  <si>
    <t>14-003-093-01-0002-000-000-00977-000000</t>
  </si>
  <si>
    <t>R027786</t>
  </si>
  <si>
    <t>14-003-093-01-0001-000-000-02053-000000</t>
  </si>
  <si>
    <t>MESON DE JALISCO</t>
  </si>
  <si>
    <t>R027827</t>
  </si>
  <si>
    <t>14-003-093-01-0001-000-000-03098-000000</t>
  </si>
  <si>
    <t>R027849</t>
  </si>
  <si>
    <t>14-003-093-01-0001-000-000-07088-000000</t>
  </si>
  <si>
    <t>R027856</t>
  </si>
  <si>
    <t>14-003-093-01-0001-000-000-08340-000000</t>
  </si>
  <si>
    <t>R028050</t>
  </si>
  <si>
    <t>14-003-093-01-0001-000-000-03867-000000</t>
  </si>
  <si>
    <t>EL CHISPEADERO</t>
  </si>
  <si>
    <t>R028160</t>
  </si>
  <si>
    <t>14-003-093-01-0003-000-000-01530-000000</t>
  </si>
  <si>
    <t>PIEDRA HERRADA</t>
  </si>
  <si>
    <t>R028175</t>
  </si>
  <si>
    <t>14-003-093-01-0001-000-000-06251-000000</t>
  </si>
  <si>
    <t>R028203</t>
  </si>
  <si>
    <t>14-003-093-01-0002-000-000-01766-000000</t>
  </si>
  <si>
    <t>R028257</t>
  </si>
  <si>
    <t>14-003-093-01-0001-000-000-01964-000000</t>
  </si>
  <si>
    <t>POTRERO DE GALVAN</t>
  </si>
  <si>
    <t>R028359</t>
  </si>
  <si>
    <t>14-003-093-01-0001-000-000-03964-000000</t>
  </si>
  <si>
    <t>COYOTILLOS</t>
  </si>
  <si>
    <t>R028391</t>
  </si>
  <si>
    <t>14-003-093-01-0001-000-000-01126-000000</t>
  </si>
  <si>
    <t>R028440</t>
  </si>
  <si>
    <t>14-003-093-01-0001-000-000-00293-000000</t>
  </si>
  <si>
    <t>R028907</t>
  </si>
  <si>
    <t>14-003-093-01-0001-000-000-07800-000000</t>
  </si>
  <si>
    <t>R029178</t>
  </si>
  <si>
    <t>14-003-093-03-0003-000-000-00096-000000</t>
  </si>
  <si>
    <t>RANCHO VIEJO</t>
  </si>
  <si>
    <t>R029196</t>
  </si>
  <si>
    <t>14-003-093-01-0001-000-000-00209-000000</t>
  </si>
  <si>
    <t>ESPAÑITA</t>
  </si>
  <si>
    <t>R029197</t>
  </si>
  <si>
    <t>14-003-093-01-0001-000-000-02900-000000</t>
  </si>
  <si>
    <t>R029198</t>
  </si>
  <si>
    <t>14-003-093-01-0001-000-000-01458-000000</t>
  </si>
  <si>
    <t>R029207</t>
  </si>
  <si>
    <t>14-003-093-01-0001-000-000-01833-000000</t>
  </si>
  <si>
    <t>R</t>
  </si>
  <si>
    <t>R029208</t>
  </si>
  <si>
    <t>14-003-093-01-0001-000-000-01021-000000</t>
  </si>
  <si>
    <t>R029230</t>
  </si>
  <si>
    <t>14-003-093-01-0001-000-000-05164-000000</t>
  </si>
  <si>
    <t>R029231</t>
  </si>
  <si>
    <t>14-003-093-01-0001-000-000-08960-000000</t>
  </si>
  <si>
    <t>R029249</t>
  </si>
  <si>
    <t>14-003-093-01-0001-000-000-00012-000000</t>
  </si>
  <si>
    <t>R029250</t>
  </si>
  <si>
    <t>14-003-093-01-0001-000-000-00011-000000</t>
  </si>
  <si>
    <t>R029302</t>
  </si>
  <si>
    <t>14-003-093-01-0006-000-000-00045-000000</t>
  </si>
  <si>
    <t>R029623</t>
  </si>
  <si>
    <t>14-003-093-01-0001-000-000-00583-000000</t>
  </si>
  <si>
    <t>CRUCES DE ARRIBA</t>
  </si>
  <si>
    <t>R029640</t>
  </si>
  <si>
    <t>14-003-093-01-0003-000-000-00980-000000</t>
  </si>
  <si>
    <t>R029643</t>
  </si>
  <si>
    <t>14-003-093-01-0001-000-000-07268-000000</t>
  </si>
  <si>
    <t>EL BAJIO</t>
  </si>
  <si>
    <t>R029782</t>
  </si>
  <si>
    <t>14-003-093-01-0001-000-000-03219-000000</t>
  </si>
  <si>
    <t>R029801</t>
  </si>
  <si>
    <t>14-003-093-01-0001-000-000-02355-000000</t>
  </si>
  <si>
    <t>R029802</t>
  </si>
  <si>
    <t>14-003-093-01-0001-000-000-04708-000000</t>
  </si>
  <si>
    <t>R029803</t>
  </si>
  <si>
    <t>14-003-093-01-0001-000-000-06184-000000</t>
  </si>
  <si>
    <t>R029804</t>
  </si>
  <si>
    <t>14-003-093-01-0001-000-000-03331-000000</t>
  </si>
  <si>
    <t>R029809</t>
  </si>
  <si>
    <t>14-003-093-01-0001-000-000-03568-000000</t>
  </si>
  <si>
    <t>R029810</t>
  </si>
  <si>
    <t>14-003-093-01-0001-000-000-05617-000000</t>
  </si>
  <si>
    <t>R029811</t>
  </si>
  <si>
    <t>14-003-093-01-0001-000-000-03834-000000</t>
  </si>
  <si>
    <t>R029812</t>
  </si>
  <si>
    <t>14-003-093-01-0001-000-000-02689-000000</t>
  </si>
  <si>
    <t>SAN ANTONIO</t>
  </si>
  <si>
    <t>R029813</t>
  </si>
  <si>
    <t>14-003-093-01-0001-000-000-00009-000000</t>
  </si>
  <si>
    <t>R029814</t>
  </si>
  <si>
    <t>14-003-093-01-0001-000-000-03301-000000</t>
  </si>
  <si>
    <t>R029820</t>
  </si>
  <si>
    <t>14-003-093-01-0002-000-000-01848-000000</t>
  </si>
  <si>
    <t>LA PALETA</t>
  </si>
  <si>
    <t>R029822</t>
  </si>
  <si>
    <t>14-003-093-01-0003-000-000-00124-000000</t>
  </si>
  <si>
    <t>R029823</t>
  </si>
  <si>
    <t>14-003-093-01-0001-000-000-00317-000000</t>
  </si>
  <si>
    <t>R029824</t>
  </si>
  <si>
    <t>14-003-093-01-0001-000-000-08882-000000</t>
  </si>
  <si>
    <t>ZACAMECATE</t>
  </si>
  <si>
    <t>R029851</t>
  </si>
  <si>
    <t>14-003-093-01-0001-000-000-03971-000000</t>
  </si>
  <si>
    <t>R029867</t>
  </si>
  <si>
    <t>14-003-093-01-0001-000-000-02561-000000</t>
  </si>
  <si>
    <t>R029880</t>
  </si>
  <si>
    <t>14-003-093-01-0001-000-000-05110-000000</t>
  </si>
  <si>
    <t>JESUS MARIA</t>
  </si>
  <si>
    <t>R029920</t>
  </si>
  <si>
    <t>14-003-093-01-0001-000-000-03699-000000</t>
  </si>
  <si>
    <t>R029927</t>
  </si>
  <si>
    <t>14-003-093-01-0001-000-000-04689-000000</t>
  </si>
  <si>
    <t>R029941</t>
  </si>
  <si>
    <t>14-003-093-01-0002-000-000-01364-000000</t>
  </si>
  <si>
    <t>R029942</t>
  </si>
  <si>
    <t>14-003-093-02-0002-000-000-00002-000000</t>
  </si>
  <si>
    <t>R029945</t>
  </si>
  <si>
    <t>14-003-093-01-0001-000-000-03377-000000</t>
  </si>
  <si>
    <t>R029947</t>
  </si>
  <si>
    <t>14-003-093-02-0002-000-000-00001-000000</t>
  </si>
  <si>
    <t>C DE GUADALUPE</t>
  </si>
  <si>
    <t>R029996</t>
  </si>
  <si>
    <t>14-003-093-01-0001-000-000-02534-000000</t>
  </si>
  <si>
    <t>R030177</t>
  </si>
  <si>
    <t>14-003-093-01-0001-000-000-02158-000000</t>
  </si>
  <si>
    <t>R030181</t>
  </si>
  <si>
    <t>14-003-093-01-0001-000-000-03852-000000</t>
  </si>
  <si>
    <t>R030185</t>
  </si>
  <si>
    <t>14-003-093-01-0001-000-000-00206-000000</t>
  </si>
  <si>
    <t>R030198</t>
  </si>
  <si>
    <t>14-003-093-01-0001-000-000-09171-000000</t>
  </si>
  <si>
    <t>R030225</t>
  </si>
  <si>
    <t>14-003-093-01-0001-000-000-09173-000000</t>
  </si>
  <si>
    <t>R030226</t>
  </si>
  <si>
    <t>14-003-093-01-0001-000-000-05463-000000</t>
  </si>
  <si>
    <t>R030290</t>
  </si>
  <si>
    <t>14-003-093-01-0001-000-000-02488-000000</t>
  </si>
  <si>
    <t>EL TECOLOTE</t>
  </si>
  <si>
    <t>R030331</t>
  </si>
  <si>
    <t>14-003-093-01-0001-000-000-06680-000000</t>
  </si>
  <si>
    <t>EL RANERO</t>
  </si>
  <si>
    <t>R030332</t>
  </si>
  <si>
    <t>14-003-093-01-0001-000-000-06645-000000</t>
  </si>
  <si>
    <t>R030333</t>
  </si>
  <si>
    <t>14-003-093-01-0001-000-000-07150-000000</t>
  </si>
  <si>
    <t>R030409</t>
  </si>
  <si>
    <t>14-003-093-01-0001-000-000-08019-000000</t>
  </si>
  <si>
    <t>AGUA BLANCA</t>
  </si>
  <si>
    <t>R030411</t>
  </si>
  <si>
    <t>14-003-093-01-0001-000-000-07121-000000</t>
  </si>
  <si>
    <t>R030483</t>
  </si>
  <si>
    <t>14-003-093-01-0001-000-000-07680-000000</t>
  </si>
  <si>
    <t>R030769</t>
  </si>
  <si>
    <t>14-003-093-01-0001-000-000-05624-000000</t>
  </si>
  <si>
    <t>R030770</t>
  </si>
  <si>
    <t>14-003-093-01-0001-000-000-08317-000000</t>
  </si>
  <si>
    <t>R030816</t>
  </si>
  <si>
    <t>14-003-093-03-0003-000-000-00119-000000</t>
  </si>
  <si>
    <t>LA ESTRELLA</t>
  </si>
  <si>
    <t>R030817</t>
  </si>
  <si>
    <t>14-003-093-03-0003-000-000-00046-000000</t>
  </si>
  <si>
    <t>R030823</t>
  </si>
  <si>
    <t>14-003-093-01-0001-000-000-04910-000000</t>
  </si>
  <si>
    <t>R030824</t>
  </si>
  <si>
    <t>14-003-093-01-0001-000-000-00720-000000</t>
  </si>
  <si>
    <t>R030923</t>
  </si>
  <si>
    <t>14-003-093-01-0001-000-000-03342-000000</t>
  </si>
  <si>
    <t>R031174</t>
  </si>
  <si>
    <t>14-003-093-01-0001-000-000-11871-000000</t>
  </si>
  <si>
    <t>MEZQUITE</t>
  </si>
  <si>
    <t>R031175</t>
  </si>
  <si>
    <t>14-003-093-01-0001-000-000-11872-000000</t>
  </si>
  <si>
    <t>R031176</t>
  </si>
  <si>
    <t>14-003-093-01-0001-000-000-11873-000000</t>
  </si>
  <si>
    <t>R031177</t>
  </si>
  <si>
    <t>14-003-093-01-0001-000-000-11874-000000</t>
  </si>
  <si>
    <t>MONTAÑA</t>
  </si>
  <si>
    <t>R031178</t>
  </si>
  <si>
    <t>14-003-093-01-0001-000-000-11875-000000</t>
  </si>
  <si>
    <t>R031179</t>
  </si>
  <si>
    <t>14-003-093-01-0001-000-000-11877-000000</t>
  </si>
  <si>
    <t>R031209</t>
  </si>
  <si>
    <t>14-003-093-03-0003-000-000-00279-000000</t>
  </si>
  <si>
    <t>CEDRO</t>
  </si>
  <si>
    <t>R031210</t>
  </si>
  <si>
    <t>14-003-093-03-0003-000-000-00280-000000</t>
  </si>
  <si>
    <t>ABEDUL</t>
  </si>
  <si>
    <t>R031295</t>
  </si>
  <si>
    <t>14-003-093-01-0002-000-000-03069-000000</t>
  </si>
  <si>
    <t>SAN PEDRO</t>
  </si>
  <si>
    <t>MARIA DEL REFUGIO MARTIN</t>
  </si>
  <si>
    <t>R031296</t>
  </si>
  <si>
    <t>14-003-093-01-0002-000-000-03070-000000</t>
  </si>
  <si>
    <t>R031345</t>
  </si>
  <si>
    <t>14-003-093-01-0001-000-000-11976-000000</t>
  </si>
  <si>
    <t>R031621</t>
  </si>
  <si>
    <t>14-003-093-01-0001-000-000-12107-000000</t>
  </si>
  <si>
    <t>R031627</t>
  </si>
  <si>
    <t>14-003-093-01-0001-000-000-12111-000000</t>
  </si>
  <si>
    <t>RESIDENCIAL LAS COLONIAS</t>
  </si>
  <si>
    <t>CHIMALPOPOCA</t>
  </si>
  <si>
    <t>R031629</t>
  </si>
  <si>
    <t>14-003-093-01-0001-000-000-12114-000000</t>
  </si>
  <si>
    <t>TEZOZOMOC</t>
  </si>
  <si>
    <t>R031902</t>
  </si>
  <si>
    <t>14-003-093-01-0002-000-000-03075-000000</t>
  </si>
  <si>
    <t>R032144</t>
  </si>
  <si>
    <t>14-003-093-01-0001-000-000-12333-000000</t>
  </si>
  <si>
    <t>PASEO DE LAS COLONIAS</t>
  </si>
  <si>
    <t>CIRCUITO EFRAIN GONZALEZ LUNA</t>
  </si>
  <si>
    <t>U000400</t>
  </si>
  <si>
    <t>14-003-093-01-0001-002-018-00004-000000</t>
  </si>
  <si>
    <t>HIDALGO</t>
  </si>
  <si>
    <t>45</t>
  </si>
  <si>
    <t>U000401</t>
  </si>
  <si>
    <t>14-003-093-01-0001-002-035-00047-000000</t>
  </si>
  <si>
    <t>CENTRO</t>
  </si>
  <si>
    <t>PLACERES</t>
  </si>
  <si>
    <t>U000402</t>
  </si>
  <si>
    <t>14-003-093-01-0001-002-035-00082-000000</t>
  </si>
  <si>
    <t>PORTAL HEROES</t>
  </si>
  <si>
    <t>3</t>
  </si>
  <si>
    <t>U000403</t>
  </si>
  <si>
    <t>14-003-093-01-0001-002-035-00081-000000</t>
  </si>
  <si>
    <t>1</t>
  </si>
  <si>
    <t>U000405</t>
  </si>
  <si>
    <t>14-003-093-01-0001-002-001-00002-000000</t>
  </si>
  <si>
    <t>2</t>
  </si>
  <si>
    <t>U000406</t>
  </si>
  <si>
    <t>14-003-093-01-0001-002-001-00001-000000</t>
  </si>
  <si>
    <t>5</t>
  </si>
  <si>
    <t>U000407</t>
  </si>
  <si>
    <t>14-003-093-01-0001-001-998-00200-000000</t>
  </si>
  <si>
    <t>VESUBIO ESPAÑITA</t>
  </si>
  <si>
    <t>U000408</t>
  </si>
  <si>
    <t>14-003-093-02-0002-004-010-00007-000000</t>
  </si>
  <si>
    <t>U000409</t>
  </si>
  <si>
    <t>14-003-093-01-0001-001-003-00001-000000</t>
  </si>
  <si>
    <t>PORFIRIO DIAZ</t>
  </si>
  <si>
    <t>U000410</t>
  </si>
  <si>
    <t>14-003-093-01-0001-004-001-00001-000000</t>
  </si>
  <si>
    <t>16 DE SEPTIEMBRE</t>
  </si>
  <si>
    <t>U000411</t>
  </si>
  <si>
    <t>14-003-093-01-0001-003-001-00007-000000</t>
  </si>
  <si>
    <t>SAMARTIN</t>
  </si>
  <si>
    <t>39</t>
  </si>
  <si>
    <t>U000412</t>
  </si>
  <si>
    <t>14-003-093-01-0001-004-095-00001-000000</t>
  </si>
  <si>
    <t>J CRUZ RAMIREZ</t>
  </si>
  <si>
    <t>U000565</t>
  </si>
  <si>
    <t>14-003-093-01-0001-001-142-00098-000000</t>
  </si>
  <si>
    <t>JARDIN ESPAÑOL</t>
  </si>
  <si>
    <t>BARCELONA</t>
  </si>
  <si>
    <t>U004809</t>
  </si>
  <si>
    <t>14-003-093-01-0001-001-029-00000-000000</t>
  </si>
  <si>
    <t>PRIVADA SAN ANTONIO</t>
  </si>
  <si>
    <t>U007853</t>
  </si>
  <si>
    <t>14-003-093-01-0001-004-119-00080-000000</t>
  </si>
  <si>
    <t>PASAJE MOCTEZUMA</t>
  </si>
  <si>
    <t>550</t>
  </si>
  <si>
    <t>U009195</t>
  </si>
  <si>
    <t>14-003-093-01-0001-003-025-00121-000000</t>
  </si>
  <si>
    <t>FRACCIONAMIENTO EL EDEN</t>
  </si>
  <si>
    <t>U009767</t>
  </si>
  <si>
    <t>14-003-093-01-0001-004-168-00001-000000</t>
  </si>
  <si>
    <t>MANUEL GOMEZ MORIN</t>
  </si>
  <si>
    <t>U009768</t>
  </si>
  <si>
    <t>14-003-093-01-0001-004-159-00030-000000</t>
  </si>
  <si>
    <t>U010035</t>
  </si>
  <si>
    <t>14-003-093-01-0001-004-230-00050-000000</t>
  </si>
  <si>
    <t>LAS JARDINERAS</t>
  </si>
  <si>
    <t>AQUILES SERDAN</t>
  </si>
  <si>
    <t>U010074</t>
  </si>
  <si>
    <t>14-003-093-01-0001-004-231-00009-000000</t>
  </si>
  <si>
    <t>PASAJE LOPEZ MATEOS</t>
  </si>
  <si>
    <t>106</t>
  </si>
  <si>
    <t>U010664</t>
  </si>
  <si>
    <t>14-003-093-01-0001-004-118-00040-000000</t>
  </si>
  <si>
    <t>PASAJE BARTOLO HERNANDEZ</t>
  </si>
  <si>
    <t>U010728</t>
  </si>
  <si>
    <t>14-003-093-01-0001-001-069-00028-000000</t>
  </si>
  <si>
    <t>U010919</t>
  </si>
  <si>
    <t>14-003-093-01-0001-003-077-00041-000000</t>
  </si>
  <si>
    <t>AGUSTIN RAMIREZ</t>
  </si>
  <si>
    <t>U011208</t>
  </si>
  <si>
    <t>14-003-093-01-0006-004-005-00028-000000</t>
  </si>
  <si>
    <t>GALEANA</t>
  </si>
  <si>
    <t>U011376</t>
  </si>
  <si>
    <t>14-003-093-01-0001-002-105-00028-000000</t>
  </si>
  <si>
    <t>LAS AGUILILLAS</t>
  </si>
  <si>
    <t>GOLONDRINA</t>
  </si>
  <si>
    <t>U011779</t>
  </si>
  <si>
    <t>14-003-093-01-0001-002-133-00071-000000</t>
  </si>
  <si>
    <t>CALLEJON DEL CISNE</t>
  </si>
  <si>
    <t>U011889</t>
  </si>
  <si>
    <t>14-003-093-01-0001-002-105-00004-000000</t>
  </si>
  <si>
    <t>CANARIO</t>
  </si>
  <si>
    <t>U012206</t>
  </si>
  <si>
    <t>14-003-093-01-0001-002-124-00002-000000</t>
  </si>
  <si>
    <t>AVESTRUZ</t>
  </si>
  <si>
    <t>U012365</t>
  </si>
  <si>
    <t>14-003-093-01-0001-002-174-00010-000000</t>
  </si>
  <si>
    <t>BOULEVARD ANACLETO GONZALEZ FLORES SUR</t>
  </si>
  <si>
    <t>U012388</t>
  </si>
  <si>
    <t>14-003-093-01-0001-002-089-00020-000000</t>
  </si>
  <si>
    <t>SAN MIGUEL</t>
  </si>
  <si>
    <t>U012680</t>
  </si>
  <si>
    <t>14-003-093-01-0001-004-119-00098-000000</t>
  </si>
  <si>
    <t>U012729</t>
  </si>
  <si>
    <t>14-003-093-01-0001-003-097-00027-000000</t>
  </si>
  <si>
    <t>MANUEL DOBLADO</t>
  </si>
  <si>
    <t>U012744</t>
  </si>
  <si>
    <t>14-003-093-01-0001-001-010-00001-000000</t>
  </si>
  <si>
    <t>CERRITO DE LA CRUZ</t>
  </si>
  <si>
    <t>LA CRUCITA</t>
  </si>
  <si>
    <t>U012745</t>
  </si>
  <si>
    <t>14-003-093-01-0001-004-012-00001-000000</t>
  </si>
  <si>
    <t>U012746</t>
  </si>
  <si>
    <t>14-003-093-01-0001-004-249-00001-000000</t>
  </si>
  <si>
    <t>U012747</t>
  </si>
  <si>
    <t>14-003-093-01-0001-004-249-00002-000000</t>
  </si>
  <si>
    <t>JOSE LUIS VELASCO</t>
  </si>
  <si>
    <t>U012748</t>
  </si>
  <si>
    <t>14-003-093-01-0001-004-278-00041-000000</t>
  </si>
  <si>
    <t>U012828</t>
  </si>
  <si>
    <t>14-003-093-01-0001-002-284-00022-000000</t>
  </si>
  <si>
    <t>PANTALEON LEAL</t>
  </si>
  <si>
    <t>U012835</t>
  </si>
  <si>
    <t>14-003-093-01-0001-002-284-00041-000000</t>
  </si>
  <si>
    <t>U013064</t>
  </si>
  <si>
    <t>14-003-093-01-0001-004-159-00003-000000</t>
  </si>
  <si>
    <t>U013495</t>
  </si>
  <si>
    <t>14-003-093-01-0001-004-117-00050-000000</t>
  </si>
  <si>
    <t>GONZALEZ HERMOSILLO</t>
  </si>
  <si>
    <t>U013510</t>
  </si>
  <si>
    <t>14-003-093-01-0001-001-096-00008-000000</t>
  </si>
  <si>
    <t>SAN GABRIEL</t>
  </si>
  <si>
    <t>SAN FRANCISCO DE ASIS</t>
  </si>
  <si>
    <t>U013511</t>
  </si>
  <si>
    <t>14-003-093-01-0001-001-082-00026-000000</t>
  </si>
  <si>
    <t>U013557</t>
  </si>
  <si>
    <t>14-003-093-01-0001-004-015-00060-000000</t>
  </si>
  <si>
    <t>MANUEL AVILA CAMACHO</t>
  </si>
  <si>
    <t>U013559</t>
  </si>
  <si>
    <t>14-003-093-01-0001-001-163-00005-000000</t>
  </si>
  <si>
    <t>SALAMANCA</t>
  </si>
  <si>
    <t>U013560</t>
  </si>
  <si>
    <t>14-003-093-01-0001-001-162-00050-000000</t>
  </si>
  <si>
    <t>TOLEDO</t>
  </si>
  <si>
    <t>U013623</t>
  </si>
  <si>
    <t>14-003-093-04-0004-001-016-00023-000000</t>
  </si>
  <si>
    <t>SEVILLA Y GOMEZ</t>
  </si>
  <si>
    <t>U013673</t>
  </si>
  <si>
    <t>14-003-093-01-0001-003-284-00014-000000</t>
  </si>
  <si>
    <t>LOMA LINDA</t>
  </si>
  <si>
    <t>OCTAVIO PAZ</t>
  </si>
  <si>
    <t>U013679</t>
  </si>
  <si>
    <t>14-003-093-01-0001-003-284-00041-000000</t>
  </si>
  <si>
    <t>U013683</t>
  </si>
  <si>
    <t>14-003-093-01-0005-003-061-00050-000000</t>
  </si>
  <si>
    <t>LOMA BONITA</t>
  </si>
  <si>
    <t>U013684</t>
  </si>
  <si>
    <t>14-003-093-01-0001-003-246-00031-000000</t>
  </si>
  <si>
    <t>U013724</t>
  </si>
  <si>
    <t>14-003-093-01-0005-004-009-00003-000000</t>
  </si>
  <si>
    <t>REVOLUCION</t>
  </si>
  <si>
    <t>U014076</t>
  </si>
  <si>
    <t>14-003-093-01-0001-002-044-00001-000000</t>
  </si>
  <si>
    <t>GOMEZ FARIAS</t>
  </si>
  <si>
    <t>U014077</t>
  </si>
  <si>
    <t>14-003-093-01-0001-002-044-00002-000000</t>
  </si>
  <si>
    <t>U014078</t>
  </si>
  <si>
    <t>14-003-093-01-0001-002-044-00003-000000</t>
  </si>
  <si>
    <t>U014079</t>
  </si>
  <si>
    <t>14-003-093-01-0001-002-044-00004-000000</t>
  </si>
  <si>
    <t>U014080</t>
  </si>
  <si>
    <t>14-003-093-01-0001-002-044-00005-000000</t>
  </si>
  <si>
    <t>U014081</t>
  </si>
  <si>
    <t>14-003-093-01-0001-002-044-00009-000000</t>
  </si>
  <si>
    <t>U014082</t>
  </si>
  <si>
    <t>14-003-093-01-0001-002-044-00008-000000</t>
  </si>
  <si>
    <t>U014083</t>
  </si>
  <si>
    <t>14-003-093-01-0001-002-044-00007-000000</t>
  </si>
  <si>
    <t>U014084</t>
  </si>
  <si>
    <t>14-003-093-01-0001-002-044-00006-000000</t>
  </si>
  <si>
    <t>U014358</t>
  </si>
  <si>
    <t>14-003-093-01-0001-004-212-00099-000000</t>
  </si>
  <si>
    <t>J GUADALUPE VAZQUEZ</t>
  </si>
  <si>
    <t>U014554</t>
  </si>
  <si>
    <t>14-003-093-01-0001-003-059-00060-000000</t>
  </si>
  <si>
    <t>PRIVADA MANUEL ALTAMIRANO</t>
  </si>
  <si>
    <t>U014617</t>
  </si>
  <si>
    <t>14-003-093-01-0001-004-166-00041-000000</t>
  </si>
  <si>
    <t>RIDGECREST</t>
  </si>
  <si>
    <t>U014803</t>
  </si>
  <si>
    <t>14-003-093-01-0001-001-031-00031-000000</t>
  </si>
  <si>
    <t>ANDADOR MAXIMINO POZOS</t>
  </si>
  <si>
    <t>U014862</t>
  </si>
  <si>
    <t>14-003-093-01-0004-001-016-00027-000000</t>
  </si>
  <si>
    <t>AVILA CAMACHO</t>
  </si>
  <si>
    <t>U015079</t>
  </si>
  <si>
    <t>14-003-093-01-0001-001-177-00002-000000</t>
  </si>
  <si>
    <t>SEGOVIA</t>
  </si>
  <si>
    <t>U015113</t>
  </si>
  <si>
    <t>14-003-093-01-0001-001-178-00001-000000</t>
  </si>
  <si>
    <t>U015114</t>
  </si>
  <si>
    <t>14-003-093-01-0001-001-079-00016-000000</t>
  </si>
  <si>
    <t>PRIVADA TOMAS GONZALEZ</t>
  </si>
  <si>
    <t>U015115</t>
  </si>
  <si>
    <t>14-003-093-01-0001-001-178-00003-000000</t>
  </si>
  <si>
    <t>U015160</t>
  </si>
  <si>
    <t>14-003-093-01-0001-004-109-00041-000000</t>
  </si>
  <si>
    <t>PRIVADA LOPEZ COTILLA</t>
  </si>
  <si>
    <t>U015450</t>
  </si>
  <si>
    <t>14-003-093-01-0001-002-240-00099-000000</t>
  </si>
  <si>
    <t>JARDINES DEL ROSAL</t>
  </si>
  <si>
    <t>AVENIDA LA PAZ</t>
  </si>
  <si>
    <t>U015570</t>
  </si>
  <si>
    <t>14-003-093-01-0001-003-125-00098-000000</t>
  </si>
  <si>
    <t>CALZADA LA GLORIA</t>
  </si>
  <si>
    <t>SANTA MONICA</t>
  </si>
  <si>
    <t>U015571</t>
  </si>
  <si>
    <t>14-003-093-01-0001-003-126-00003-000000</t>
  </si>
  <si>
    <t>HACIENDA LA GLORIA</t>
  </si>
  <si>
    <t>GUADALUPE VICTORIA</t>
  </si>
  <si>
    <t>U015572</t>
  </si>
  <si>
    <t>14-003-093-01-0001-003-126-00018-000000</t>
  </si>
  <si>
    <t>PRIVADA SANTA MONICA</t>
  </si>
  <si>
    <t>U015588</t>
  </si>
  <si>
    <t>14-003-093-01-0004-001-006-00050-000000</t>
  </si>
  <si>
    <t>JARDINES DE GUADALUPE</t>
  </si>
  <si>
    <t>ANDADOR EMILIANO ZAPATA</t>
  </si>
  <si>
    <t>U015589</t>
  </si>
  <si>
    <t>14-003-093-04-0004-001-008-00001-000000</t>
  </si>
  <si>
    <t>REFORMA</t>
  </si>
  <si>
    <t>U015766</t>
  </si>
  <si>
    <t>14-003-093-01-0001-003-117-00001-000000</t>
  </si>
  <si>
    <t>RESIDENCIAL LA GLORIA</t>
  </si>
  <si>
    <t>665</t>
  </si>
  <si>
    <t>U015767</t>
  </si>
  <si>
    <t>14-003-093-01-0001-003-131-00004-000000</t>
  </si>
  <si>
    <t>RESIDENCIAL SAN ANTONIO</t>
  </si>
  <si>
    <t>PROLONGACION ALDAMA</t>
  </si>
  <si>
    <t>U015768</t>
  </si>
  <si>
    <t>14-003-093-01-0001-003-139-00001-000000</t>
  </si>
  <si>
    <t>U015769</t>
  </si>
  <si>
    <t>14-003-093-01-0001-003-138-00001-000000</t>
  </si>
  <si>
    <t>U015775</t>
  </si>
  <si>
    <t>14-003-093-01-0001-002-011-00002-000000</t>
  </si>
  <si>
    <t>U015837</t>
  </si>
  <si>
    <t>14-003-093-01-0001-003-221-00006-000000</t>
  </si>
  <si>
    <t>ALAMEDA</t>
  </si>
  <si>
    <t>MATAMOROS</t>
  </si>
  <si>
    <t>U015838</t>
  </si>
  <si>
    <t>14-003-093-01-0001-003-222-00002-000000</t>
  </si>
  <si>
    <t>DR RICARDO ALCALA IÑIGUEZ</t>
  </si>
  <si>
    <t>U015839</t>
  </si>
  <si>
    <t>14-003-093-01-0001-003-062-00041-000000</t>
  </si>
  <si>
    <t>U015840</t>
  </si>
  <si>
    <t>14-003-093-01-0001-003-022-00001-000000</t>
  </si>
  <si>
    <t>526</t>
  </si>
  <si>
    <t>U016131</t>
  </si>
  <si>
    <t>14-003-093-01-0001-001-167-00060-000000</t>
  </si>
  <si>
    <t>SAN PABLO</t>
  </si>
  <si>
    <t>PASEO DE LAS LOMAS</t>
  </si>
  <si>
    <t>U016278</t>
  </si>
  <si>
    <t>14-003-093-01-0001-001-171-00001-000000</t>
  </si>
  <si>
    <t>LOMA VERDE</t>
  </si>
  <si>
    <t>U016291</t>
  </si>
  <si>
    <t>14-003-093-01-0001-001-045-00053-000000</t>
  </si>
  <si>
    <t>DONATO GUERRA</t>
  </si>
  <si>
    <t>148</t>
  </si>
  <si>
    <t>U016426</t>
  </si>
  <si>
    <t>14-003-093-01-0001-002-306-00002-000000</t>
  </si>
  <si>
    <t>LAS AGUILAS</t>
  </si>
  <si>
    <t>TRANQUILINO UBIARCO</t>
  </si>
  <si>
    <t>U016631</t>
  </si>
  <si>
    <t>14-003-093-01-0004-002-024-00050-000000</t>
  </si>
  <si>
    <t>RAMON CORONA</t>
  </si>
  <si>
    <t>U017249</t>
  </si>
  <si>
    <t>14-003-093-01-0001-004-015-00062-000000</t>
  </si>
  <si>
    <t>ANDADOR LOS GORDOS</t>
  </si>
  <si>
    <t>U017327</t>
  </si>
  <si>
    <t>14-003-093-01-0001-002-240-00004-000000</t>
  </si>
  <si>
    <t>PROLONGACION HIDALGO</t>
  </si>
  <si>
    <t>U017382</t>
  </si>
  <si>
    <t>14-003-093-01-0001-002-270-00001-000000</t>
  </si>
  <si>
    <t>PALOMA</t>
  </si>
  <si>
    <t>U017565</t>
  </si>
  <si>
    <t>14-003-093-01-0001-002-214-00002-000000</t>
  </si>
  <si>
    <t>SIERRA OCCIDENTAL</t>
  </si>
  <si>
    <t>U017566</t>
  </si>
  <si>
    <t>14-003-093-01-0001-002-212-00041-000000</t>
  </si>
  <si>
    <t>SIERRA HERMOSA</t>
  </si>
  <si>
    <t>MONTE OLIMPO</t>
  </si>
  <si>
    <t>U017567</t>
  </si>
  <si>
    <t>14-003-093-01-0001-002-208-00030-000000</t>
  </si>
  <si>
    <t>SIERRA NEVADA</t>
  </si>
  <si>
    <t>U017568</t>
  </si>
  <si>
    <t>14-003-093-01-0001-002-053-00002-000000</t>
  </si>
  <si>
    <t>CORDILLERA DE LOS ANDES</t>
  </si>
  <si>
    <t>U017569</t>
  </si>
  <si>
    <t>14-003-093-01-0001-003-269-00021-000000</t>
  </si>
  <si>
    <t>JARDINES DE LA RIVERA</t>
  </si>
  <si>
    <t>RIO FUERTE</t>
  </si>
  <si>
    <t>U017570</t>
  </si>
  <si>
    <t>14-003-093-01-0001-003-275-00040-000000</t>
  </si>
  <si>
    <t>RIO VERDE</t>
  </si>
  <si>
    <t>U017572</t>
  </si>
  <si>
    <t>14-003-093-01-0001-003-275-00030-000000</t>
  </si>
  <si>
    <t>U017573</t>
  </si>
  <si>
    <t>14-003-093-01-0001-003-260-00001-000000</t>
  </si>
  <si>
    <t>723</t>
  </si>
  <si>
    <t>U017658</t>
  </si>
  <si>
    <t>14-003-093-01-0001-002-247-00020-000000</t>
  </si>
  <si>
    <t>U017743</t>
  </si>
  <si>
    <t>14-003-093-01-0001-002-225-00007-000000</t>
  </si>
  <si>
    <t>389</t>
  </si>
  <si>
    <t>U018805</t>
  </si>
  <si>
    <t>14-003-093-01-0001-003-250-00099-000000</t>
  </si>
  <si>
    <t>RIO USUMACINTA</t>
  </si>
  <si>
    <t>U018966</t>
  </si>
  <si>
    <t>14-003-093-01-0001-003-176-00105-000000</t>
  </si>
  <si>
    <t>CONDOMINIO  RESIDENCIAL LA HACIENDA</t>
  </si>
  <si>
    <t>LA HACIENDA</t>
  </si>
  <si>
    <t>U019131</t>
  </si>
  <si>
    <t>14-003-093-01-0001-003-176-00073-000000</t>
  </si>
  <si>
    <t>U019343</t>
  </si>
  <si>
    <t>14-003-093-01-0001-003-322-00016-000000</t>
  </si>
  <si>
    <t>CUATRO CAMINOS</t>
  </si>
  <si>
    <t>LOS ARCOS</t>
  </si>
  <si>
    <t>U019551</t>
  </si>
  <si>
    <t>14-003-093-01-0001-003-167-00090-000000</t>
  </si>
  <si>
    <t>FCTO LAS CALLES DE ALCALA</t>
  </si>
  <si>
    <t>U019552</t>
  </si>
  <si>
    <t>14-003-093-01-0001-003-144-00001-000000</t>
  </si>
  <si>
    <t>LAS CALLES DE ALCALA</t>
  </si>
  <si>
    <t>ALCALA DE HENARES</t>
  </si>
  <si>
    <t>U019628</t>
  </si>
  <si>
    <t>14-003-093-01-0001-003-323-00011-000000</t>
  </si>
  <si>
    <t>U019629</t>
  </si>
  <si>
    <t>14-003-093-01-0001-003-392-00001-000000</t>
  </si>
  <si>
    <t>U019630</t>
  </si>
  <si>
    <t>14-003-093-01-0001-003-319-00060-000000</t>
  </si>
  <si>
    <t>U019631</t>
  </si>
  <si>
    <t>14-003-093-01-0001-003-325-00003-000000</t>
  </si>
  <si>
    <t>LAS MONTURAS</t>
  </si>
  <si>
    <t>U019632</t>
  </si>
  <si>
    <t>14-003-093-01-0001-003-171-00001-000000</t>
  </si>
  <si>
    <t>U019980</t>
  </si>
  <si>
    <t>14-003-093-01-0001-002-375-00019-000000</t>
  </si>
  <si>
    <t>LLUVIA</t>
  </si>
  <si>
    <t>U020165</t>
  </si>
  <si>
    <t>14-003-093-01-0010-001-003-00028-000000</t>
  </si>
  <si>
    <t>MAPLE</t>
  </si>
  <si>
    <t>U020209</t>
  </si>
  <si>
    <t>14-003-093-01-0010-001-001-00050-000000</t>
  </si>
  <si>
    <t>AHUEHUETE</t>
  </si>
  <si>
    <t>U020336</t>
  </si>
  <si>
    <t>14-003-093-01-0001-003-185-00011-000000</t>
  </si>
  <si>
    <t>SAINT- MICHEL</t>
  </si>
  <si>
    <t>CIRCUITO PASEO SAINT MICHEL</t>
  </si>
  <si>
    <t>U020338</t>
  </si>
  <si>
    <t>14-003-093-01-0001-003-184-00002-000000</t>
  </si>
  <si>
    <t>U020432</t>
  </si>
  <si>
    <t>14-003-093-01-0001-001-404-00004-000000</t>
  </si>
  <si>
    <t>PRIVADA GARAMBULLO</t>
  </si>
  <si>
    <t>U020645</t>
  </si>
  <si>
    <t>14-003-093-01-0001-001-044-00063-000000</t>
  </si>
  <si>
    <t>CORDOBA</t>
  </si>
  <si>
    <t>245</t>
  </si>
  <si>
    <t>U020874</t>
  </si>
  <si>
    <t>14-003-093-01-0001-002-197-00009-000000</t>
  </si>
  <si>
    <t>LOMAS DEL CARMEN</t>
  </si>
  <si>
    <t>COMETA</t>
  </si>
  <si>
    <t>U020952</t>
  </si>
  <si>
    <t>14-003-093-01-0001-002-154-00006-000000</t>
  </si>
  <si>
    <t>U020971</t>
  </si>
  <si>
    <t>14-003-093-01-0001-002-154-00025-000000</t>
  </si>
  <si>
    <t>ESTRELLA</t>
  </si>
  <si>
    <t>U020985</t>
  </si>
  <si>
    <t>14-003-093-01-0001-002-237-00021-000000</t>
  </si>
  <si>
    <t>NEBULOSA</t>
  </si>
  <si>
    <t>U020995</t>
  </si>
  <si>
    <t>14-003-093-01-0001-002-201-00012-000000</t>
  </si>
  <si>
    <t>U021012</t>
  </si>
  <si>
    <t>14-003-093-01-0001-002-202-00001-000000</t>
  </si>
  <si>
    <t>U021045</t>
  </si>
  <si>
    <t>14-003-093-01-0001-002-203-00001-000000</t>
  </si>
  <si>
    <t>CENTELLA</t>
  </si>
  <si>
    <t>U021084</t>
  </si>
  <si>
    <t>14-003-093-01-0001-002-204-00001-000000</t>
  </si>
  <si>
    <t>CONSTELACION</t>
  </si>
  <si>
    <t>U021116</t>
  </si>
  <si>
    <t>14-003-093-01-0001-002-205-00002-000000</t>
  </si>
  <si>
    <t>COSMOS</t>
  </si>
  <si>
    <t>U021174</t>
  </si>
  <si>
    <t>14-003-093-01-0001-002-270-00002-000000</t>
  </si>
  <si>
    <t>FIRMAMENTO</t>
  </si>
  <si>
    <t>U021503</t>
  </si>
  <si>
    <t>14-003-093-01-0001-003-225-00020-000000</t>
  </si>
  <si>
    <t>RESIDENCIAL GUADALUPE 1RA SECCION</t>
  </si>
  <si>
    <t>U021505</t>
  </si>
  <si>
    <t>14-003-093-01-0001-003-230-00051-000000</t>
  </si>
  <si>
    <t>RESIDENCIAL GUADALUPE</t>
  </si>
  <si>
    <t>U021553</t>
  </si>
  <si>
    <t>14-003-093-01-0001-003-253-00050-000000</t>
  </si>
  <si>
    <t>VISTA HERMOSA</t>
  </si>
  <si>
    <t>TABACHIN</t>
  </si>
  <si>
    <t>U022420</t>
  </si>
  <si>
    <t>14-003-093-01-0001-002-255-00022-000000</t>
  </si>
  <si>
    <t>SAN CARLOS</t>
  </si>
  <si>
    <t>HALCON</t>
  </si>
  <si>
    <t>U022593</t>
  </si>
  <si>
    <t>14-003-093-01-0001-004-215-00042-000000</t>
  </si>
  <si>
    <t>NUEVA COLONIA</t>
  </si>
  <si>
    <t>TOLTECAS</t>
  </si>
  <si>
    <t>U022788</t>
  </si>
  <si>
    <t>14-003-093-01-0001-003-402-00001-000000</t>
  </si>
  <si>
    <t>COMERCIAL DEL SUR</t>
  </si>
  <si>
    <t>U022805</t>
  </si>
  <si>
    <t>14-003-093-01-0001-003-675-00025-000000</t>
  </si>
  <si>
    <t>SAN RAFAEL</t>
  </si>
  <si>
    <t>U022812</t>
  </si>
  <si>
    <t>14-003-093-01-0001-002-264-00021-000000</t>
  </si>
  <si>
    <t>INFONAVIT LOS CONEJOS</t>
  </si>
  <si>
    <t>U022813</t>
  </si>
  <si>
    <t>14-003-093-01-0001-002-165-00051-000000</t>
  </si>
  <si>
    <t>EL TERRERO</t>
  </si>
  <si>
    <t>U022814</t>
  </si>
  <si>
    <t>14-003-093-01-0001-002-166-00050-000000</t>
  </si>
  <si>
    <t>U022815</t>
  </si>
  <si>
    <t>14-003-093-01-0001-002-255-00098-000000</t>
  </si>
  <si>
    <t>FCTO SAN CARLOS</t>
  </si>
  <si>
    <t>U022875</t>
  </si>
  <si>
    <t>14-003-093-01-0001-003-399-00099-000000</t>
  </si>
  <si>
    <t>JARDINES DE ORIENTE</t>
  </si>
  <si>
    <t>CERRO DE MOCTEZUMA</t>
  </si>
  <si>
    <t>U022876</t>
  </si>
  <si>
    <t>14-003-093-01-0001-003-280-00099-000000</t>
  </si>
  <si>
    <t>CERRITO COLORADO</t>
  </si>
  <si>
    <t>U022880</t>
  </si>
  <si>
    <t>14-003-093-01-0001-003-130-00098-000000</t>
  </si>
  <si>
    <t>U022882</t>
  </si>
  <si>
    <t>14-003-093-01-0001-003-397-00099-000000</t>
  </si>
  <si>
    <t>U022888</t>
  </si>
  <si>
    <t>14-003-093-01-0001-003-115-00055-000000</t>
  </si>
  <si>
    <t>U022889</t>
  </si>
  <si>
    <t>14-003-093-01-0001-002-195-00016-000000</t>
  </si>
  <si>
    <t>U022890</t>
  </si>
  <si>
    <t>14-003-093-01-0001-002-269-00050-000000</t>
  </si>
  <si>
    <t>U022959</t>
  </si>
  <si>
    <t>14-003-093-01-0001-003-627-00030-000000</t>
  </si>
  <si>
    <t>LOS ADOBES</t>
  </si>
  <si>
    <t>AVENIDA JOSE DE ANDA HERNANDEZ</t>
  </si>
  <si>
    <t>U022960</t>
  </si>
  <si>
    <t>14-003-093-01-0001-003-600-00002-690000</t>
  </si>
  <si>
    <t>U022961</t>
  </si>
  <si>
    <t>14-003-093-01-0001-003-600-00002-680000</t>
  </si>
  <si>
    <t>JOSE DE JESUS GONZALEZ MARTIN</t>
  </si>
  <si>
    <t>U022962</t>
  </si>
  <si>
    <t>14-003-093-01-0001-003-600-00002-670000</t>
  </si>
  <si>
    <t>U022963</t>
  </si>
  <si>
    <t>14-003-093-01-0001-003-600-00002-660000</t>
  </si>
  <si>
    <t>PEDRO NAVARRO VENEGAS</t>
  </si>
  <si>
    <t>U022964</t>
  </si>
  <si>
    <t>14-003-093-01-0001-003-600-00002-650000</t>
  </si>
  <si>
    <t>FRANCISCO GUTIERREZ DE LA TORRE</t>
  </si>
  <si>
    <t>U022965</t>
  </si>
  <si>
    <t>14-003-093-01-0001-003-600-00002-640000</t>
  </si>
  <si>
    <t>JOSE MENDOZA LOPEZ</t>
  </si>
  <si>
    <t>U022966</t>
  </si>
  <si>
    <t>14-003-093-01-0001-003-600-00002-630000</t>
  </si>
  <si>
    <t>ROMAN MARTIN DEL CAMPO BARBA</t>
  </si>
  <si>
    <t>U022967</t>
  </si>
  <si>
    <t>14-003-093-01-0001-003-600-00002-620000</t>
  </si>
  <si>
    <t>U022968</t>
  </si>
  <si>
    <t>14-003-093-01-0001-003-600-00002-610000</t>
  </si>
  <si>
    <t>PABLO GUTIERREZ</t>
  </si>
  <si>
    <t>U022969</t>
  </si>
  <si>
    <t>14-003-093-01-0001-003-600-00002-600000</t>
  </si>
  <si>
    <t>SALVADOR PADILLA ALDRETE</t>
  </si>
  <si>
    <t>U022970</t>
  </si>
  <si>
    <t>14-003-093-01-0001-003-600-00002-590000</t>
  </si>
  <si>
    <t>U022971</t>
  </si>
  <si>
    <t>14-003-093-01-0001-003-600-00002-580000</t>
  </si>
  <si>
    <t>U022972</t>
  </si>
  <si>
    <t>14-003-093-01-0001-003-600-00002-570000</t>
  </si>
  <si>
    <t>CIRCUITO PRESIDENTES</t>
  </si>
  <si>
    <t>U022973</t>
  </si>
  <si>
    <t>14-003-093-01-0001-003-600-00002-560000</t>
  </si>
  <si>
    <t>U022974</t>
  </si>
  <si>
    <t>14-003-093-01-0001-003-600-00002-550000</t>
  </si>
  <si>
    <t>U022975</t>
  </si>
  <si>
    <t>14-003-093-01-0001-003-600-00002-000000</t>
  </si>
  <si>
    <t>498</t>
  </si>
  <si>
    <t>U022976</t>
  </si>
  <si>
    <t>14-003-093-01-0001-003-622-00001-000000</t>
  </si>
  <si>
    <t>U022977</t>
  </si>
  <si>
    <t>14-003-093-01-0001-003-625-00001-000000</t>
  </si>
  <si>
    <t>U022979</t>
  </si>
  <si>
    <t>14-003-093-01-0001-003-629-00045-000000</t>
  </si>
  <si>
    <t>U022981</t>
  </si>
  <si>
    <t>14-003-093-01-0001-003-195-00012-000000</t>
  </si>
  <si>
    <t>NOCHE BUENA</t>
  </si>
  <si>
    <t>U023243</t>
  </si>
  <si>
    <t>14-003-093-01-0001-004-241-00025-000000</t>
  </si>
  <si>
    <t>PROLONGACION BARTOLO HERNANDEZ</t>
  </si>
  <si>
    <t>U023246</t>
  </si>
  <si>
    <t>14-003-093-01-0001-003-057-00001-000000</t>
  </si>
  <si>
    <t>NIÑOS HEROES</t>
  </si>
  <si>
    <t>U023281</t>
  </si>
  <si>
    <t>14-003-093-01-0001-003-195-00006-000000</t>
  </si>
  <si>
    <t>PROLONGACION NARDOS</t>
  </si>
  <si>
    <t>U023773</t>
  </si>
  <si>
    <t>14-003-093-01-0001-003-172-00063-000000</t>
  </si>
  <si>
    <t>EL COLONIAL</t>
  </si>
  <si>
    <t>FCCTO EL COLONIAL</t>
  </si>
  <si>
    <t>U023774</t>
  </si>
  <si>
    <t>14-003-093-01-0001-003-292-00017-000000</t>
  </si>
  <si>
    <t>FCTO EL COLONIAL</t>
  </si>
  <si>
    <t>U023775</t>
  </si>
  <si>
    <t>14-003-093-01-0001-003-172-00038-000000</t>
  </si>
  <si>
    <t>AVENIDA GONZALEZ CARNICERITO</t>
  </si>
  <si>
    <t>U023776</t>
  </si>
  <si>
    <t>14-003-093-01-0001-003-172-00066-000000</t>
  </si>
  <si>
    <t>BUGAMBILIAS</t>
  </si>
  <si>
    <t>U023780</t>
  </si>
  <si>
    <t>14-003-093-04-0004-002-031-00018-000000</t>
  </si>
  <si>
    <t>MIGUEL GUTIERREZ MARTIN</t>
  </si>
  <si>
    <t>U023781</t>
  </si>
  <si>
    <t>14-003-093-01-0004-002-028-00009-000000</t>
  </si>
  <si>
    <t>ITURBIDE</t>
  </si>
  <si>
    <t>U023782</t>
  </si>
  <si>
    <t>14-003-093-01-0004-002-028-00008-000000</t>
  </si>
  <si>
    <t>EZEQUIEL GUTIERREZ</t>
  </si>
  <si>
    <t>U023842</t>
  </si>
  <si>
    <t>14-003-093-01-0001-001-215-00055-000000</t>
  </si>
  <si>
    <t>LAS HADAS</t>
  </si>
  <si>
    <t>U023843</t>
  </si>
  <si>
    <t>14-003-093-01-0001-001-216-00055-000000</t>
  </si>
  <si>
    <t>ALADINO</t>
  </si>
  <si>
    <t>U023844</t>
  </si>
  <si>
    <t>14-003-093-01-0001-001-216-00006-000000</t>
  </si>
  <si>
    <t>U023845</t>
  </si>
  <si>
    <t>14-003-093-01-0001-001-217-00002-000000</t>
  </si>
  <si>
    <t>U023846</t>
  </si>
  <si>
    <t>14-003-093-01-0001-001-210-00056-000000</t>
  </si>
  <si>
    <t>U023869</t>
  </si>
  <si>
    <t>14-003-093-01-0001-004-100-00034-000000</t>
  </si>
  <si>
    <t>AVENIDA GONZALEZ GALLO</t>
  </si>
  <si>
    <t>280</t>
  </si>
  <si>
    <t>U024049</t>
  </si>
  <si>
    <t>14-003-093-01-0001-001-122-00055-000000</t>
  </si>
  <si>
    <t>SAN FELIPE NERI</t>
  </si>
  <si>
    <t>U024050</t>
  </si>
  <si>
    <t>14-003-093-01-0001-001-140-00020-000000</t>
  </si>
  <si>
    <t>SAN AGUSTIN</t>
  </si>
  <si>
    <t>U024076</t>
  </si>
  <si>
    <t>14-003-093-01-0001-003-745-00001-000000</t>
  </si>
  <si>
    <t>LOMAS DEL REAL</t>
  </si>
  <si>
    <t>DEL ARCHIDUQUE</t>
  </si>
  <si>
    <t>U024077</t>
  </si>
  <si>
    <t>14-003-093-01-0001-003-645-00001-000000</t>
  </si>
  <si>
    <t>REYNA</t>
  </si>
  <si>
    <t>U024078</t>
  </si>
  <si>
    <t>14-003-093-01-0001-003-636-00055-000000</t>
  </si>
  <si>
    <t>CONDE</t>
  </si>
  <si>
    <t>U024079</t>
  </si>
  <si>
    <t>14-003-093-01-0001-007-744-00001-000000</t>
  </si>
  <si>
    <t>U024080</t>
  </si>
  <si>
    <t>14-003-093-01-0001-003-636-00013-000000</t>
  </si>
  <si>
    <t>DEL EMPERADOR</t>
  </si>
  <si>
    <t>U024081</t>
  </si>
  <si>
    <t>14-003-093-01-0001-003-636-00015-000000</t>
  </si>
  <si>
    <t>DE LOS PRINCIPES</t>
  </si>
  <si>
    <t>U024088</t>
  </si>
  <si>
    <t>14-003-093-01-0001-003-277-00025-000000</t>
  </si>
  <si>
    <t>U024419</t>
  </si>
  <si>
    <t>14-003-093-01-0001-001-150-00006-000000</t>
  </si>
  <si>
    <t>FOVISSSTE</t>
  </si>
  <si>
    <t>DR RAMON BARBA</t>
  </si>
  <si>
    <t>U024632</t>
  </si>
  <si>
    <t>14-003-093-01-0001-003-081-00025-000000</t>
  </si>
  <si>
    <t>LOS ALAMOS</t>
  </si>
  <si>
    <t>MANUEL ALTAMIRANO</t>
  </si>
  <si>
    <t>U024633</t>
  </si>
  <si>
    <t>14-003-093-01-0001-003-082-00005-000000</t>
  </si>
  <si>
    <t>MARIANO AZUELA</t>
  </si>
  <si>
    <t>U024638</t>
  </si>
  <si>
    <t>14-003-093-01-0001-001-143-00042-000000</t>
  </si>
  <si>
    <t>DR HORACIO DE ANDA NAVARRO</t>
  </si>
  <si>
    <t>U024639</t>
  </si>
  <si>
    <t>14-003-093-01-0001-001-146-00030-000000</t>
  </si>
  <si>
    <t>DR BENJAMIN ALVAREZ CHAVIRA</t>
  </si>
  <si>
    <t>U024640</t>
  </si>
  <si>
    <t>14-003-093-01-0001-001-150-00022-000000</t>
  </si>
  <si>
    <t>DR FRANCISCO GONZALEZ REYNOSO</t>
  </si>
  <si>
    <t>U024641</t>
  </si>
  <si>
    <t>14-003-093-01-0001-001-149-00022-000000</t>
  </si>
  <si>
    <t>DR IGNACIO FREGOSO</t>
  </si>
  <si>
    <t>U024642</t>
  </si>
  <si>
    <t>14-003-093-01-0001-001-148-00042-000000</t>
  </si>
  <si>
    <t>DR RAFAEL NAVARRO GUTIERREZ</t>
  </si>
  <si>
    <t>U024643</t>
  </si>
  <si>
    <t>14-003-093-01-0001-001-148-00043-000000</t>
  </si>
  <si>
    <t>DR MIGUEL PADILLA</t>
  </si>
  <si>
    <t>U024644</t>
  </si>
  <si>
    <t>14-003-093-01-0001-001-150-00051-000000</t>
  </si>
  <si>
    <t>ANDADOR DR JOSE DE JESUS GONZALEZ MARTIN</t>
  </si>
  <si>
    <t>U024645</t>
  </si>
  <si>
    <t>14-003-093-01-0001-001-156-00071-000000</t>
  </si>
  <si>
    <t>U024728</t>
  </si>
  <si>
    <t>14-003-093-01-0001-004-201-00002-000000</t>
  </si>
  <si>
    <t>JOSE CORNEJO FRANCO</t>
  </si>
  <si>
    <t>U024729</t>
  </si>
  <si>
    <t>14-003-093-01-0001-004-231-00015-000000</t>
  </si>
  <si>
    <t>U024752</t>
  </si>
  <si>
    <t>14-003-093-01-0001-001-037-00098-000000</t>
  </si>
  <si>
    <t>2DA PRIVADA DONATO GUERRA</t>
  </si>
  <si>
    <t>U024753</t>
  </si>
  <si>
    <t>14-003-093-01-0001-001-037-00097-000000</t>
  </si>
  <si>
    <t>U024805</t>
  </si>
  <si>
    <t>14-003-093-01-0001-003-185-00109-000000</t>
  </si>
  <si>
    <t>U025474</t>
  </si>
  <si>
    <t>14-003-093-01-0001-002-272-00028-000000</t>
  </si>
  <si>
    <t>JARDINES DEL REAL</t>
  </si>
  <si>
    <t>CIRCUITO JARDIN ALTEÑO</t>
  </si>
  <si>
    <t>U025475</t>
  </si>
  <si>
    <t>14-003-093-01-0001-002-274-00050-000000</t>
  </si>
  <si>
    <t>JARDIN DEL ROBLE</t>
  </si>
  <si>
    <t>U025476</t>
  </si>
  <si>
    <t>14-003-093-01-0001-002-276-00031-000000</t>
  </si>
  <si>
    <t>JARDIN DEL VALLE</t>
  </si>
  <si>
    <t>U025477</t>
  </si>
  <si>
    <t>14-003-093-01-0001-002-276-00050-000000</t>
  </si>
  <si>
    <t>JARDIN DEL BOSQUE</t>
  </si>
  <si>
    <t>U025478</t>
  </si>
  <si>
    <t>14-003-093-01-0001-002-279-00050-000000</t>
  </si>
  <si>
    <t>PRIVADA JARDIN ALTEÑO</t>
  </si>
  <si>
    <t>U025479</t>
  </si>
  <si>
    <t>14-003-093-01-0001-002-272-00050-000000</t>
  </si>
  <si>
    <t>U025480</t>
  </si>
  <si>
    <t>14-003-093-01-0001-002-273-00033-000000</t>
  </si>
  <si>
    <t>U025481</t>
  </si>
  <si>
    <t>14-003-093-01-0001-002-306-00006-000000</t>
  </si>
  <si>
    <t>U025482</t>
  </si>
  <si>
    <t>14-003-093-01-0001-002-118-00022-000000</t>
  </si>
  <si>
    <t>U026382</t>
  </si>
  <si>
    <t>14-003-093-01-0001-004-290-00099-000000</t>
  </si>
  <si>
    <t>HACIENDA POPOTES</t>
  </si>
  <si>
    <t>U026547</t>
  </si>
  <si>
    <t>14-003-093-01-0001-004-174-00006-000000</t>
  </si>
  <si>
    <t>HACIENDA MIRANDILLA</t>
  </si>
  <si>
    <t>U026598</t>
  </si>
  <si>
    <t>14-003-093-01-0001-004-296-00008-000000</t>
  </si>
  <si>
    <t>HACIENDA ARROYO DE ENMEDIO</t>
  </si>
  <si>
    <t>U026860</t>
  </si>
  <si>
    <t>14-003-093-01-0001-004-301-00053-000000</t>
  </si>
  <si>
    <t>HACIENDA MAZATITLAN</t>
  </si>
  <si>
    <t>U027127</t>
  </si>
  <si>
    <t>14-003-093-01-0001-004-307-00046-000000</t>
  </si>
  <si>
    <t>HACIENDA ARROYO DE EN MEDIO</t>
  </si>
  <si>
    <t>U027238</t>
  </si>
  <si>
    <t>14-003-093-01-0001-003-123-00001-000000</t>
  </si>
  <si>
    <t>GARDENIAS</t>
  </si>
  <si>
    <t>U027240</t>
  </si>
  <si>
    <t>14-003-093-01-0001-002-063-00003-000000</t>
  </si>
  <si>
    <t>COLONIA DEL CARMEN</t>
  </si>
  <si>
    <t>1 DE MAYO</t>
  </si>
  <si>
    <t>U027261</t>
  </si>
  <si>
    <t>14-003-093-01-0001-003-668-00002-000000</t>
  </si>
  <si>
    <t>U027483</t>
  </si>
  <si>
    <t>14-003-093-01-0001-003-303-00002-000000</t>
  </si>
  <si>
    <t>BOSQUES DEL LAGO</t>
  </si>
  <si>
    <t>U027484</t>
  </si>
  <si>
    <t>14-003-093-01-0001-003-304-00050-000000</t>
  </si>
  <si>
    <t>RANCHO DE LAS LAGUNILLAS</t>
  </si>
  <si>
    <t>U027485</t>
  </si>
  <si>
    <t>14-003-093-01-0001-003-313-00001-000000</t>
  </si>
  <si>
    <t>AVENIDA JACARANDAS</t>
  </si>
  <si>
    <t>U027486</t>
  </si>
  <si>
    <t>14-003-093-01-0001-003-307-00001-000000</t>
  </si>
  <si>
    <t>U027533</t>
  </si>
  <si>
    <t>14-003-093-01-0001-002-071-00050-000000</t>
  </si>
  <si>
    <t>DEL CARMEN</t>
  </si>
  <si>
    <t>24 DE FEBRERO</t>
  </si>
  <si>
    <t>U027563</t>
  </si>
  <si>
    <t>14-003-093-01-0001-004-194-00013-000000</t>
  </si>
  <si>
    <t>AVENIDA LUIS DONALDO COLOSIO</t>
  </si>
  <si>
    <t>U027564</t>
  </si>
  <si>
    <t>14-003-093-01-0001-004-168-00008-000000</t>
  </si>
  <si>
    <t>U027565</t>
  </si>
  <si>
    <t>14-003-093-01-0001-004-194-00050-000000</t>
  </si>
  <si>
    <t>MOCTEZUMA</t>
  </si>
  <si>
    <t>U027682</t>
  </si>
  <si>
    <t>14-003-093-01-0001-003-196-00001-000000</t>
  </si>
  <si>
    <t>U028060</t>
  </si>
  <si>
    <t>14-003-093-01-0010-001-015-00030-000000</t>
  </si>
  <si>
    <t>SAUCES DE ARRIBA</t>
  </si>
  <si>
    <t>U028108</t>
  </si>
  <si>
    <t>14-003-093-01-0001-001-419-00004-000000</t>
  </si>
  <si>
    <t>SAUCE TEMBLON</t>
  </si>
  <si>
    <t>U028314</t>
  </si>
  <si>
    <t>14-003-093-05-0005-003-058-00003-000000</t>
  </si>
  <si>
    <t>FRANCISCO SARABIA</t>
  </si>
  <si>
    <t>U028333</t>
  </si>
  <si>
    <t>14-003-093-01-0005-003-022-00090-000000</t>
  </si>
  <si>
    <t>U028334</t>
  </si>
  <si>
    <t>14-003-093-01-0005-003-061-00020-000000</t>
  </si>
  <si>
    <t>U028340</t>
  </si>
  <si>
    <t>14-003-093-05-0005-003-068-00001-000000</t>
  </si>
  <si>
    <t>ANTONIO BRAVO</t>
  </si>
  <si>
    <t>U028341</t>
  </si>
  <si>
    <t>14-003-093-05-0005-003-067-00001-000000</t>
  </si>
  <si>
    <t>ENGELBERTO ARELLANO</t>
  </si>
  <si>
    <t>U028354</t>
  </si>
  <si>
    <t>14-003-093-01-0001-002-063-00006-000000</t>
  </si>
  <si>
    <t>18 DE MARZO</t>
  </si>
  <si>
    <t>U028364</t>
  </si>
  <si>
    <t>14-003-093-01-0001-003-291-00050-000000</t>
  </si>
  <si>
    <t>COMARCAS FRANCESAS</t>
  </si>
  <si>
    <t>PARIS</t>
  </si>
  <si>
    <t>U028395</t>
  </si>
  <si>
    <t>14-003-093-01-0001-003-286-00035-000000</t>
  </si>
  <si>
    <t>BORDEAUX</t>
  </si>
  <si>
    <t>U028434</t>
  </si>
  <si>
    <t>14-003-093-01-0001-001-222-00001-000000</t>
  </si>
  <si>
    <t>U028665</t>
  </si>
  <si>
    <t>14-003-093-01-0001-004-314-00002-000000</t>
  </si>
  <si>
    <t>JUAN RULFO</t>
  </si>
  <si>
    <t>U028672</t>
  </si>
  <si>
    <t>14-003-093-01-0001-004-316-00003-000000</t>
  </si>
  <si>
    <t>NINGUNO</t>
  </si>
  <si>
    <t>U028685</t>
  </si>
  <si>
    <t>14-003-093-01-0001-003-246-00051-000000</t>
  </si>
  <si>
    <t>GONZALO CURIEL</t>
  </si>
  <si>
    <t>U028686</t>
  </si>
  <si>
    <t>14-003-093-01-0001-003-246-00050-000000</t>
  </si>
  <si>
    <t>U028702</t>
  </si>
  <si>
    <t>14-003-093-01-0001-003-194-00027-000000</t>
  </si>
  <si>
    <t>ARNICA</t>
  </si>
  <si>
    <t>U028703</t>
  </si>
  <si>
    <t>14-003-093-01-0001-003-191-00032-000000</t>
  </si>
  <si>
    <t>PASAJE NOCHE BUENA</t>
  </si>
  <si>
    <t>U028714</t>
  </si>
  <si>
    <t>14-003-093-01-0001-001-222-00002-000000</t>
  </si>
  <si>
    <t>SANTO TOMAS</t>
  </si>
  <si>
    <t>U028715</t>
  </si>
  <si>
    <t>14-003-093-01-0001-001-235-00001-000000</t>
  </si>
  <si>
    <t>SANTA ISABEL</t>
  </si>
  <si>
    <t>U028716</t>
  </si>
  <si>
    <t>14-003-093-01-0001-001-226-00018-000000</t>
  </si>
  <si>
    <t>SAN DIEGO</t>
  </si>
  <si>
    <t>U028717</t>
  </si>
  <si>
    <t>14-003-093-01-0001-001-233-00028-000000</t>
  </si>
  <si>
    <t>SANTO SANTIAGO</t>
  </si>
  <si>
    <t>U028718</t>
  </si>
  <si>
    <t>14-003-093-01-0001-001-154-00001-000000</t>
  </si>
  <si>
    <t>MADRID</t>
  </si>
  <si>
    <t>U028719</t>
  </si>
  <si>
    <t>14-003-093-01-0001-001-231-00001-000000</t>
  </si>
  <si>
    <t>SAN JAVIER</t>
  </si>
  <si>
    <t>U028720</t>
  </si>
  <si>
    <t>14-003-093-01-0001-001-226-00021-000000</t>
  </si>
  <si>
    <t>SAN RAMON</t>
  </si>
  <si>
    <t>U028723</t>
  </si>
  <si>
    <t>14-003-093-01-0001-001-230-00022-000000</t>
  </si>
  <si>
    <t>SAN JUDAS TADEO</t>
  </si>
  <si>
    <t>U028724</t>
  </si>
  <si>
    <t>14-003-093-01-0001-001-222-00050-000000</t>
  </si>
  <si>
    <t>U028787</t>
  </si>
  <si>
    <t>14-003-093-01-0001-001-045-00036-000000</t>
  </si>
  <si>
    <t>PASEO LOS NARANJOS</t>
  </si>
  <si>
    <t>26</t>
  </si>
  <si>
    <t>U028817</t>
  </si>
  <si>
    <t>14-003-093-01-0001-001-045-00051-000000</t>
  </si>
  <si>
    <t>PASEO DEL RIO</t>
  </si>
  <si>
    <t>U029732</t>
  </si>
  <si>
    <t>14-003-093-01-0001-001-140-00018-000000</t>
  </si>
  <si>
    <t>SAN MARTIN</t>
  </si>
  <si>
    <t>U030551</t>
  </si>
  <si>
    <t>14-003-093-01-0001-004-099-00001-000000</t>
  </si>
  <si>
    <t>205</t>
  </si>
  <si>
    <t>U030978</t>
  </si>
  <si>
    <t>14-003-093-01-0001-002-273-00039-000000</t>
  </si>
  <si>
    <t>U031026</t>
  </si>
  <si>
    <t>14-003-093-01-0001-004-189-00040-000000</t>
  </si>
  <si>
    <t>POZO DEL MONTE</t>
  </si>
  <si>
    <t>PRIVADA OTOMIES</t>
  </si>
  <si>
    <t>U031181</t>
  </si>
  <si>
    <t>14-003-093-01-0001-003-374-00037-000000</t>
  </si>
  <si>
    <t>BOSQUES DE LA GLORIA</t>
  </si>
  <si>
    <t>SAN RODRIGO AGUILAR ALEMAN</t>
  </si>
  <si>
    <t>153</t>
  </si>
  <si>
    <t>U031285</t>
  </si>
  <si>
    <t>14-003-093-01-0001-002-250-00001-000000</t>
  </si>
  <si>
    <t>GALAXIA</t>
  </si>
  <si>
    <t>U031319</t>
  </si>
  <si>
    <t>14-003-093-01-0001-002-209-00017-000000</t>
  </si>
  <si>
    <t>METEORO</t>
  </si>
  <si>
    <t>U031372</t>
  </si>
  <si>
    <t>14-003-093-01-0001-003-368-00008-000000</t>
  </si>
  <si>
    <t>AMADO NERVO</t>
  </si>
  <si>
    <t>U031404</t>
  </si>
  <si>
    <t>14-003-093-01-0001-003-373-00083-000000</t>
  </si>
  <si>
    <t>SAN JOSE ISABEL FLORES VARELA</t>
  </si>
  <si>
    <t>U031405</t>
  </si>
  <si>
    <t>14-003-093-01-0001-001-213-00002-000000</t>
  </si>
  <si>
    <t>SAN IGNACIO DE LOYOLA</t>
  </si>
  <si>
    <t>U031406</t>
  </si>
  <si>
    <t>14-003-093-01-0001-001-213-00050-000000</t>
  </si>
  <si>
    <t>U031431</t>
  </si>
  <si>
    <t>14-003-093-01-0001-004-285-00042-000000</t>
  </si>
  <si>
    <t>U031451</t>
  </si>
  <si>
    <t>14-003-093-01-0001-001-061-00050-000000</t>
  </si>
  <si>
    <t>UNIVERSO</t>
  </si>
  <si>
    <t>U031452</t>
  </si>
  <si>
    <t>14-003-093-01-0001-001-061-00051-000000</t>
  </si>
  <si>
    <t>PERIFERICO</t>
  </si>
  <si>
    <t>U031461</t>
  </si>
  <si>
    <t>14-003-093-01-0001-003-425-00030-000000</t>
  </si>
  <si>
    <t>SAN JERONIMO EMILIANI</t>
  </si>
  <si>
    <t>U031462</t>
  </si>
  <si>
    <t>14-003-093-01-0001-002-425-00001-000000</t>
  </si>
  <si>
    <t>BUENAVISTA</t>
  </si>
  <si>
    <t>U031512</t>
  </si>
  <si>
    <t>14-003-093-01-0001-002-080-00003-000000</t>
  </si>
  <si>
    <t>27 DE SEPTIEMBRE</t>
  </si>
  <si>
    <t>U031517</t>
  </si>
  <si>
    <t>14-003-093-01-0001-003-277-00026-000000</t>
  </si>
  <si>
    <t>RIO GRIJALVA</t>
  </si>
  <si>
    <t>U031530</t>
  </si>
  <si>
    <t>14-003-093-01-0001-004-151-00002-000000</t>
  </si>
  <si>
    <t>GLORIETA LAS COLONIAS</t>
  </si>
  <si>
    <t>U031621</t>
  </si>
  <si>
    <t>14-003-093-01-0001-003-233-00033-000000</t>
  </si>
  <si>
    <t>RESIDENCIAL GUADALUPE  2DA SECCION</t>
  </si>
  <si>
    <t>GUADALUPE</t>
  </si>
  <si>
    <t>486</t>
  </si>
  <si>
    <t>U031862</t>
  </si>
  <si>
    <t>14-003-093-01-0001-002-174-00020-000000</t>
  </si>
  <si>
    <t>PORCICULTORES</t>
  </si>
  <si>
    <t>U031884</t>
  </si>
  <si>
    <t>14-003-093-01-0001-004-187-00078-000000</t>
  </si>
  <si>
    <t>LOS VIVEROS</t>
  </si>
  <si>
    <t>U031902</t>
  </si>
  <si>
    <t>14-003-093-01-0001-002-092-00001-000000</t>
  </si>
  <si>
    <t>6 DE SEPTIEMBRE</t>
  </si>
  <si>
    <t>U031903</t>
  </si>
  <si>
    <t>14-003-093-05-0005-003-066-00001-000000</t>
  </si>
  <si>
    <t>U031904</t>
  </si>
  <si>
    <t>14-003-093-01-0005-003-065-00030-000000</t>
  </si>
  <si>
    <t>U031905</t>
  </si>
  <si>
    <t>14-003-093-01-0005-003-049-00030-000000</t>
  </si>
  <si>
    <t>AYUNTAMIENTO</t>
  </si>
  <si>
    <t>U031906</t>
  </si>
  <si>
    <t>14-003-093-01-0005-003-056-00030-000000</t>
  </si>
  <si>
    <t>U031907</t>
  </si>
  <si>
    <t>14-003-093-01-0005-003-057-00030-000000</t>
  </si>
  <si>
    <t>U031915</t>
  </si>
  <si>
    <t>14-003-093-05-0005-003-050-00001-000000</t>
  </si>
  <si>
    <t>U031931</t>
  </si>
  <si>
    <t>14-003-093-01-0001-004-316-00040-000000</t>
  </si>
  <si>
    <t>U031936</t>
  </si>
  <si>
    <t>14-003-093-01-0001-004-033-00060-000000</t>
  </si>
  <si>
    <t>FRANCISCO I MADERO</t>
  </si>
  <si>
    <t>U031937</t>
  </si>
  <si>
    <t>14-003-093-01-0001-004-035-00008-000000</t>
  </si>
  <si>
    <t>479</t>
  </si>
  <si>
    <t>U031943</t>
  </si>
  <si>
    <t>14-003-093-01-0004-002-035-00060-000000</t>
  </si>
  <si>
    <t>LORENZO MARTIN</t>
  </si>
  <si>
    <t>U032005</t>
  </si>
  <si>
    <t>14-003-093-01-0004-004-023-00004-000000</t>
  </si>
  <si>
    <t>J INES MORALES</t>
  </si>
  <si>
    <t>U032006</t>
  </si>
  <si>
    <t>14-003-093-01-0001-004-153-00040-000000</t>
  </si>
  <si>
    <t>PROLONGACION LOPEZ MATEOS</t>
  </si>
  <si>
    <t>U032027</t>
  </si>
  <si>
    <t>14-003-093-01-0001-001-192-00023-000000</t>
  </si>
  <si>
    <t>INFONAVIT EL TABLON</t>
  </si>
  <si>
    <t>FILOMENO GOMEZ</t>
  </si>
  <si>
    <t>U032029</t>
  </si>
  <si>
    <t>14-003-093-01-0001-001-194-00007-000000</t>
  </si>
  <si>
    <t>SILVINO RAYAS</t>
  </si>
  <si>
    <t>U032030</t>
  </si>
  <si>
    <t>14-003-093-01-0001-001-195-00012-000000</t>
  </si>
  <si>
    <t>MELITON BARBA</t>
  </si>
  <si>
    <t>U032075</t>
  </si>
  <si>
    <t>14-003-093-01-0001-003-225-00050-000000</t>
  </si>
  <si>
    <t>U032238</t>
  </si>
  <si>
    <t>14-003-093-01-0001-003-077-00012-000000</t>
  </si>
  <si>
    <t>429</t>
  </si>
  <si>
    <t>U032326</t>
  </si>
  <si>
    <t>14-003-093-01-0001-004-133-00031-000000</t>
  </si>
  <si>
    <t>U032330</t>
  </si>
  <si>
    <t>14-003-093-04-0004-002-022-00001-000000</t>
  </si>
  <si>
    <t>CARRETERA FEDERAL 80</t>
  </si>
  <si>
    <t>U032376</t>
  </si>
  <si>
    <t>14-003-093-01-0001-003-284-00038-000000</t>
  </si>
  <si>
    <t>U032377</t>
  </si>
  <si>
    <t>14-003-093-01-0001-003-236-00054-000000</t>
  </si>
  <si>
    <t>U032495</t>
  </si>
  <si>
    <t>14-003-093-01-0001-001-244-00033-000000</t>
  </si>
  <si>
    <t>FLOR DE SANTA MARIA</t>
  </si>
  <si>
    <t>787</t>
  </si>
  <si>
    <t>U032695</t>
  </si>
  <si>
    <t>14-003-093-01-0001-003-127-00051-000000</t>
  </si>
  <si>
    <t>FRESNO</t>
  </si>
  <si>
    <t>U032811</t>
  </si>
  <si>
    <t>14-003-093-01-0001-003-749-00039-000000</t>
  </si>
  <si>
    <t>PRIVADA DE LA REYNA</t>
  </si>
  <si>
    <t>1402</t>
  </si>
  <si>
    <t>U032874</t>
  </si>
  <si>
    <t>14-003-093-01-0006-003-012-00040-000000</t>
  </si>
  <si>
    <t>GIGANTES</t>
  </si>
  <si>
    <t>U032982</t>
  </si>
  <si>
    <t>14-003-093-01-0001-001-230-00008-000000</t>
  </si>
  <si>
    <t>SAN BERNARDINO</t>
  </si>
  <si>
    <t>367</t>
  </si>
  <si>
    <t>U032983</t>
  </si>
  <si>
    <t>14-003-093-01-0001-001-230-00009-000000</t>
  </si>
  <si>
    <t>369</t>
  </si>
  <si>
    <t>U032984</t>
  </si>
  <si>
    <t>14-003-093-01-0001-001-230-00010-000000</t>
  </si>
  <si>
    <t>371</t>
  </si>
  <si>
    <t>U033201</t>
  </si>
  <si>
    <t>14-003-093-01-0001-003-730-00001-000000</t>
  </si>
  <si>
    <t>ORQUIDEAS</t>
  </si>
  <si>
    <t>650</t>
  </si>
  <si>
    <t>U033323</t>
  </si>
  <si>
    <t>14-003-093-01-0001-003-738-00050-000000</t>
  </si>
  <si>
    <t>U033487</t>
  </si>
  <si>
    <t>14-003-093-01-0006-004-021-00050-000000</t>
  </si>
  <si>
    <t>MILPILLAS DE ABAJO</t>
  </si>
  <si>
    <t>AVENIDA PALOS ALTOS</t>
  </si>
  <si>
    <t>U033526</t>
  </si>
  <si>
    <t>14-003-093-01-0001-001-069-00012-000000</t>
  </si>
  <si>
    <t>U033527</t>
  </si>
  <si>
    <t>14-003-093-01-0001-001-104-00001-000000</t>
  </si>
  <si>
    <t>COLONIAL ESPAÑITA</t>
  </si>
  <si>
    <t>U033715</t>
  </si>
  <si>
    <t>14-003-093-01-0001-001-249-00001-000000</t>
  </si>
  <si>
    <t>AVENIDA FLOR DE BUGAMBILIAS</t>
  </si>
  <si>
    <t>U033817</t>
  </si>
  <si>
    <t>14-003-093-01-0001-001-253-00008-000000</t>
  </si>
  <si>
    <t>CIRCUITO FLOR DE LUNA</t>
  </si>
  <si>
    <t>U033891</t>
  </si>
  <si>
    <t>14-003-093-01-0001-001-257-00001-000000</t>
  </si>
  <si>
    <t>U033919</t>
  </si>
  <si>
    <t>14-003-093-01-0001-001-261-00001-000000</t>
  </si>
  <si>
    <t>FLOR SILVESTRE</t>
  </si>
  <si>
    <t>U034084</t>
  </si>
  <si>
    <t>14-003-093-01-0001-001-257-00002-000000</t>
  </si>
  <si>
    <t>U034118</t>
  </si>
  <si>
    <t>14-003-093-01-0001-002-162-00018-000000</t>
  </si>
  <si>
    <t>U034176</t>
  </si>
  <si>
    <t>14-003-093-01-0001-003-785-00030-000000</t>
  </si>
  <si>
    <t>LOMAS DE SAN MIGUEL</t>
  </si>
  <si>
    <t>U034177</t>
  </si>
  <si>
    <t>14-003-093-01-0001-004-200-00045-000000</t>
  </si>
  <si>
    <t>SAN ANDRES</t>
  </si>
  <si>
    <t>CIRCUITO TEPEHUANES</t>
  </si>
  <si>
    <t>U034178</t>
  </si>
  <si>
    <t>14-003-093-01-0001-004-612-00001-000000</t>
  </si>
  <si>
    <t>U034249</t>
  </si>
  <si>
    <t>14-003-093-01-0001-001-296-00002-000000</t>
  </si>
  <si>
    <t>DR CARLOS CANSECO GONZALEZ</t>
  </si>
  <si>
    <t>U034348</t>
  </si>
  <si>
    <t>14-003-093-06-0006-001-036-00001-000000</t>
  </si>
  <si>
    <t>ZARAGOZA</t>
  </si>
  <si>
    <t>U034368</t>
  </si>
  <si>
    <t>14-003-093-01-0001-002-378-00016-000000</t>
  </si>
  <si>
    <t>PUERTA DE SAN ISIDRO</t>
  </si>
  <si>
    <t>U034412</t>
  </si>
  <si>
    <t>14-003-093-06-0006-004-022-00018-000000</t>
  </si>
  <si>
    <t>MIRAFLORES</t>
  </si>
  <si>
    <t>U034537</t>
  </si>
  <si>
    <t>14-003-093-01-0001-003-362-00013-000000</t>
  </si>
  <si>
    <t>U034597</t>
  </si>
  <si>
    <t>14-003-093-01-0001-003-366-00027-000000</t>
  </si>
  <si>
    <t>TERESA DE CALCUTA</t>
  </si>
  <si>
    <t>U034630</t>
  </si>
  <si>
    <t>14-003-093-01-0001-003-367-00033-000000</t>
  </si>
  <si>
    <t>ELIZABETTA RENZI</t>
  </si>
  <si>
    <t>926</t>
  </si>
  <si>
    <t>U034635</t>
  </si>
  <si>
    <t>14-003-093-01-0001-003-368-00001-000000</t>
  </si>
  <si>
    <t>U034645</t>
  </si>
  <si>
    <t>14-003-093-01-0001-003-368-00012-000000</t>
  </si>
  <si>
    <t>SAN JUSTINO ORONA</t>
  </si>
  <si>
    <t>U034680</t>
  </si>
  <si>
    <t>14-003-093-01-0001-002-288-00001-000000</t>
  </si>
  <si>
    <t>GALERIAS TEPA</t>
  </si>
  <si>
    <t>DIEGO RIVERA</t>
  </si>
  <si>
    <t>U034692</t>
  </si>
  <si>
    <t>14-003-093-01-0001-003-786-00014-000000</t>
  </si>
  <si>
    <t>PASAJE TERESA DE CALCUTA</t>
  </si>
  <si>
    <t>30</t>
  </si>
  <si>
    <t>U034704</t>
  </si>
  <si>
    <t>14-003-093-01-0001-003-373-00051-000000</t>
  </si>
  <si>
    <t>U034705</t>
  </si>
  <si>
    <t>14-003-093-01-0001-003-373-00052-000000</t>
  </si>
  <si>
    <t>U034710</t>
  </si>
  <si>
    <t>14-003-093-01-0001-003-369-00001-000000</t>
  </si>
  <si>
    <t>U034730</t>
  </si>
  <si>
    <t>14-003-093-01-0001-002-290-00006-000000</t>
  </si>
  <si>
    <t>U034731</t>
  </si>
  <si>
    <t>14-003-093-01-0001-002-117-00007-000000</t>
  </si>
  <si>
    <t>JILGUERO</t>
  </si>
  <si>
    <t>U034732</t>
  </si>
  <si>
    <t>14-003-093-01-0001-002-286-00050-000000</t>
  </si>
  <si>
    <t>FRIDA KAHLO</t>
  </si>
  <si>
    <t>U034737</t>
  </si>
  <si>
    <t>14-003-093-01-0001-003-226-00050-000000</t>
  </si>
  <si>
    <t>CERRO DE LA CAMPANA</t>
  </si>
  <si>
    <t>U034882</t>
  </si>
  <si>
    <t>14-003-093-01-0001-004-187-00098-000000</t>
  </si>
  <si>
    <t>JIHUITE</t>
  </si>
  <si>
    <t>U034971</t>
  </si>
  <si>
    <t>14-003-093-01-0004-001-016-00058-000000</t>
  </si>
  <si>
    <t>U034977</t>
  </si>
  <si>
    <t>14-003-093-01-0001-004-283-00009-000000</t>
  </si>
  <si>
    <t>SAN LUIS</t>
  </si>
  <si>
    <t>U035018</t>
  </si>
  <si>
    <t>14-003-093-01-0001-003-198-00010-000000</t>
  </si>
  <si>
    <t>U035019</t>
  </si>
  <si>
    <t>14-003-093-01-0001-003-198-00008-000000</t>
  </si>
  <si>
    <t>U035020</t>
  </si>
  <si>
    <t>14-003-093-01-0001-003-198-00014-000000</t>
  </si>
  <si>
    <t>U035021</t>
  </si>
  <si>
    <t>14-003-093-01-0001-003-198-00015-000000</t>
  </si>
  <si>
    <t>U035205</t>
  </si>
  <si>
    <t>14-003-093-01-0001-003-195-00003-000000</t>
  </si>
  <si>
    <t>U035227</t>
  </si>
  <si>
    <t>14-003-093-01-0012-001-001-00030-000000</t>
  </si>
  <si>
    <t>AGUA CALIENTE</t>
  </si>
  <si>
    <t>AGUA AZUL</t>
  </si>
  <si>
    <t>U035228</t>
  </si>
  <si>
    <t>14-003-093-01-0001-006-004-00015-000000</t>
  </si>
  <si>
    <t>CIRCUITO AGUA CALIENTE</t>
  </si>
  <si>
    <t>U035229</t>
  </si>
  <si>
    <t>14-003-093-01-0001-006-007-00005-000000</t>
  </si>
  <si>
    <t>U035230</t>
  </si>
  <si>
    <t>14-003-093-01-0001-006-007-00007-000000</t>
  </si>
  <si>
    <t>U035231</t>
  </si>
  <si>
    <t>14-003-093-01-0001-006-010-00002-000000</t>
  </si>
  <si>
    <t>U035232</t>
  </si>
  <si>
    <t>14-003-093-01-0001-006-011-00003-000000</t>
  </si>
  <si>
    <t>U035233</t>
  </si>
  <si>
    <t>14-003-093-01-0001-002-293-00040-000000</t>
  </si>
  <si>
    <t>EL MOLINO</t>
  </si>
  <si>
    <t>U035283</t>
  </si>
  <si>
    <t>14-003-093-01-0001-003-158-00015-000000</t>
  </si>
  <si>
    <t>COTO DEL REY</t>
  </si>
  <si>
    <t>OPALO</t>
  </si>
  <si>
    <t>U035284</t>
  </si>
  <si>
    <t>14-003-093-01-0001-003-776-00001-000000</t>
  </si>
  <si>
    <t>RUBI</t>
  </si>
  <si>
    <t>U035285</t>
  </si>
  <si>
    <t>14-003-093-01-0001-003-158-00060-000000</t>
  </si>
  <si>
    <t>U035300</t>
  </si>
  <si>
    <t>14-003-093-01-0001-001-289-09999-000000</t>
  </si>
  <si>
    <t>HACIENDA AGUA BLANCA</t>
  </si>
  <si>
    <t>U035773</t>
  </si>
  <si>
    <t>14-003-093-01-0001-003-360-00019-000000</t>
  </si>
  <si>
    <t>ISLAS</t>
  </si>
  <si>
    <t>U035975</t>
  </si>
  <si>
    <t>14-003-093-01-0001-003-794-00015-000000</t>
  </si>
  <si>
    <t>VALLES</t>
  </si>
  <si>
    <t>U036016</t>
  </si>
  <si>
    <t>14-003-093-01-0001-001-140-00017-000000</t>
  </si>
  <si>
    <t>U036065</t>
  </si>
  <si>
    <t>14-003-093-01-0001-003-245-00006-000000</t>
  </si>
  <si>
    <t>CAMPESTRE LA GLORIA</t>
  </si>
  <si>
    <t>DAVID ALFARO SIQUEIROS</t>
  </si>
  <si>
    <t>U036070</t>
  </si>
  <si>
    <t>14-003-093-01-0001-003-252-00090-000000</t>
  </si>
  <si>
    <t>U036071</t>
  </si>
  <si>
    <t>14-003-093-01-0001-003-228-00011-000000</t>
  </si>
  <si>
    <t>U036072</t>
  </si>
  <si>
    <t>14-003-093-01-0001-003-806-00001-000000</t>
  </si>
  <si>
    <t>BATALLON DE SAN PATRICIO</t>
  </si>
  <si>
    <t>U036073</t>
  </si>
  <si>
    <t>14-003-093-01-0001-003-100-00090-000000</t>
  </si>
  <si>
    <t>U036074</t>
  </si>
  <si>
    <t>14-003-093-01-0001-003-804-00001-000000</t>
  </si>
  <si>
    <t>U036075</t>
  </si>
  <si>
    <t>14-003-093-01-0001-003-110-00090-000000</t>
  </si>
  <si>
    <t>U036078</t>
  </si>
  <si>
    <t>14-003-093-01-0001-002-071-00090-000000</t>
  </si>
  <si>
    <t>U036079</t>
  </si>
  <si>
    <t>14-003-093-01-0001-002-077-00038-000000</t>
  </si>
  <si>
    <t>U036263</t>
  </si>
  <si>
    <t>14-003-093-01-0001-003-330-00020-000000</t>
  </si>
  <si>
    <t>U036291</t>
  </si>
  <si>
    <t>14-003-093-01-0001-001-262-00024-000000</t>
  </si>
  <si>
    <t>PRIVADA SANTA BARBARA</t>
  </si>
  <si>
    <t>U036315</t>
  </si>
  <si>
    <t>14-003-093-01-0001-002-069-00008-000000</t>
  </si>
  <si>
    <t>20 DE FEBRERO</t>
  </si>
  <si>
    <t>U036332</t>
  </si>
  <si>
    <t>14-003-093-01-0001-002-062-00001-000000</t>
  </si>
  <si>
    <t>U036337</t>
  </si>
  <si>
    <t>14-003-093-01-0001-001-070-00001-000000</t>
  </si>
  <si>
    <t>QUIRINO NAVARRO</t>
  </si>
  <si>
    <t>U036352</t>
  </si>
  <si>
    <t>14-003-093-01-0001-002-043-00007-000000</t>
  </si>
  <si>
    <t>VICENTE GUERRERO</t>
  </si>
  <si>
    <t>U036353</t>
  </si>
  <si>
    <t>14-003-093-01-0001-002-043-00060-000000</t>
  </si>
  <si>
    <t>BASILIO GUTIERREZ</t>
  </si>
  <si>
    <t>U036359</t>
  </si>
  <si>
    <t>14-003-093-01-0001-001-104-00002-000000</t>
  </si>
  <si>
    <t>NAVARRA</t>
  </si>
  <si>
    <t>U036423</t>
  </si>
  <si>
    <t>14-003-093-01-0001-003-198-00018-000000</t>
  </si>
  <si>
    <t>U036494</t>
  </si>
  <si>
    <t>14-003-093-01-0001-001-253-00009-000000</t>
  </si>
  <si>
    <t>U036613</t>
  </si>
  <si>
    <t>14-003-093-01-0001-001-186-00001-000000</t>
  </si>
  <si>
    <t>SANTA BARBARA</t>
  </si>
  <si>
    <t>SANTA FAUSTINA KOWALSKA</t>
  </si>
  <si>
    <t>U036614</t>
  </si>
  <si>
    <t>14-003-093-01-0001-001-182-00010-000000</t>
  </si>
  <si>
    <t>SANTA ENGRACIA</t>
  </si>
  <si>
    <t>U036615</t>
  </si>
  <si>
    <t>14-003-093-01-0001-001-245-00010-000000</t>
  </si>
  <si>
    <t>U036616</t>
  </si>
  <si>
    <t>14-003-093-01-0001-001-238-00058-000000</t>
  </si>
  <si>
    <t>U036617</t>
  </si>
  <si>
    <t>14-003-093-01-0001-001-185-00060-000000</t>
  </si>
  <si>
    <t>U036647</t>
  </si>
  <si>
    <t>14-003-093-01-0001-002-178-00055-000000</t>
  </si>
  <si>
    <t>PROLONGACION PANTALEON LEAL</t>
  </si>
  <si>
    <t>U036666</t>
  </si>
  <si>
    <t>14-003-093-01-0001-001-140-00037-000000</t>
  </si>
  <si>
    <t>U036667</t>
  </si>
  <si>
    <t>14-003-093-01-0001-001-140-00019-000000</t>
  </si>
  <si>
    <t>SAN FERMIN</t>
  </si>
  <si>
    <t>U036668</t>
  </si>
  <si>
    <t>14-003-093-01-0001-003-251-00036-000000</t>
  </si>
  <si>
    <t>JOSE CLEMENTE OROZCO</t>
  </si>
  <si>
    <t>U036669</t>
  </si>
  <si>
    <t>14-003-093-01-0001-003-251-00040-000000</t>
  </si>
  <si>
    <t>U036670</t>
  </si>
  <si>
    <t>14-003-093-01-0001-003-251-00037-000000</t>
  </si>
  <si>
    <t>U036671</t>
  </si>
  <si>
    <t>14-003-093-01-0001-003-251-00038-000000</t>
  </si>
  <si>
    <t>ANTONIO ROMERO LEAL</t>
  </si>
  <si>
    <t>U036672</t>
  </si>
  <si>
    <t>14-003-093-01-0001-003-236-00060-000000</t>
  </si>
  <si>
    <t>2DA PRIVADA REVOLUCION</t>
  </si>
  <si>
    <t>U036798</t>
  </si>
  <si>
    <t>14-003-093-01-0003-001-998-00051-000000</t>
  </si>
  <si>
    <t>IMPORTACION</t>
  </si>
  <si>
    <t>U037854</t>
  </si>
  <si>
    <t>14-003-093-03-0003-001-011-00018-000000</t>
  </si>
  <si>
    <t>U038568</t>
  </si>
  <si>
    <t>14-003-093-03-0003-004-087-00003-000000</t>
  </si>
  <si>
    <t>AVENIDA TEPATITLAN</t>
  </si>
  <si>
    <t>U038569</t>
  </si>
  <si>
    <t>14-003-093-03-0003-004-087-00002-000000</t>
  </si>
  <si>
    <t>U038570</t>
  </si>
  <si>
    <t>14-003-093-01-0003-004-030-00016-000000</t>
  </si>
  <si>
    <t>U038577</t>
  </si>
  <si>
    <t>14-003-093-01-0003-003-025-00055-000000</t>
  </si>
  <si>
    <t>U038596</t>
  </si>
  <si>
    <t>14-003-093-01-0008-001-042-00018-000000</t>
  </si>
  <si>
    <t>OJO DE AGUA DE LATILLAS</t>
  </si>
  <si>
    <t>12 DE ENERO</t>
  </si>
  <si>
    <t>U038604</t>
  </si>
  <si>
    <t>14-003-093-03-0003-005-043-00008-000000</t>
  </si>
  <si>
    <t>12 DE OCTUBRE</t>
  </si>
  <si>
    <t>U038839</t>
  </si>
  <si>
    <t>14-003-093-01-0003-002-048-00050-000000</t>
  </si>
  <si>
    <t>AVENIDA GUADALUPE</t>
  </si>
  <si>
    <t>U038887</t>
  </si>
  <si>
    <t>14-003-093-01-0003-001-027-00016-000000</t>
  </si>
  <si>
    <t>SAN JOSE</t>
  </si>
  <si>
    <t>U038889</t>
  </si>
  <si>
    <t>14-003-093-03-0003-001-031-00002-000000</t>
  </si>
  <si>
    <t>U039599</t>
  </si>
  <si>
    <t>14-003-093-02-0002-001-001-00002-000000</t>
  </si>
  <si>
    <t>37</t>
  </si>
  <si>
    <t>U040772</t>
  </si>
  <si>
    <t>14-003-093-02-0002-004-030-00004-000000</t>
  </si>
  <si>
    <t>MIGUEL BLANCO</t>
  </si>
  <si>
    <t>U040886</t>
  </si>
  <si>
    <t>14-003-093-02-0002-004-030-00002-000000</t>
  </si>
  <si>
    <t>MELCHOR OCAMPO</t>
  </si>
  <si>
    <t>U042306</t>
  </si>
  <si>
    <t>14-003-093-02-0002-001-006-00002-000000</t>
  </si>
  <si>
    <t>21 DE SEPTIEMBRE</t>
  </si>
  <si>
    <t>U042819</t>
  </si>
  <si>
    <t>14-003-093-02-0002-002-080-00008-000000</t>
  </si>
  <si>
    <t>PLAN DE SAN LUIS</t>
  </si>
  <si>
    <t>U042827</t>
  </si>
  <si>
    <t>14-003-093-01-0002-001-060-00055-000000</t>
  </si>
  <si>
    <t>ROBERTO CORONA</t>
  </si>
  <si>
    <t>U042874</t>
  </si>
  <si>
    <t>14-003-093-01-0002-003-018-00030-000000</t>
  </si>
  <si>
    <t>AVENIDA LOPEZ MATEOS</t>
  </si>
  <si>
    <t>U042938</t>
  </si>
  <si>
    <t>14-003-093-01-0002-001-073-00040-000000</t>
  </si>
  <si>
    <t>JUAREZ</t>
  </si>
  <si>
    <t>U042989</t>
  </si>
  <si>
    <t>14-003-093-02-0002-001-076-00001-000000</t>
  </si>
  <si>
    <t>U043164</t>
  </si>
  <si>
    <t>14-003-093-02-0002-001-039-00001-000000</t>
  </si>
  <si>
    <t>ILEGALES</t>
  </si>
  <si>
    <t>U043923</t>
  </si>
  <si>
    <t>14-003-093-01-0001-002-055-00027-000000</t>
  </si>
  <si>
    <t>RESIDENCIAL DEL COUNTRY</t>
  </si>
  <si>
    <t>CIRCUITO DE LOS CIRUELOS</t>
  </si>
  <si>
    <t>U043982</t>
  </si>
  <si>
    <t>14-003-093-01-0001-002-291-00011-000000</t>
  </si>
  <si>
    <t>OLMOS</t>
  </si>
  <si>
    <t>U044007</t>
  </si>
  <si>
    <t>14-003-093-01-0006-004-066-00003-000000</t>
  </si>
  <si>
    <t>U044118</t>
  </si>
  <si>
    <t>14-003-093-01-0001-003-128-00034-000000</t>
  </si>
  <si>
    <t>BOSQUES DE LA HACIENDA</t>
  </si>
  <si>
    <t>BOSQUE DE LA PRIMAVERA</t>
  </si>
  <si>
    <t>U044136</t>
  </si>
  <si>
    <t>14-003-093-01-0001-003-128-00045-000000</t>
  </si>
  <si>
    <t>BOSQUE EL MANANTLAN</t>
  </si>
  <si>
    <t>U044179</t>
  </si>
  <si>
    <t>14-003-093-01-0001-003-292-00001-000000</t>
  </si>
  <si>
    <t>U044180</t>
  </si>
  <si>
    <t>14-003-093-01-0001-003-751-00032-000000</t>
  </si>
  <si>
    <t>PRADOS DEL VALLE</t>
  </si>
  <si>
    <t>CIRCUITO PRADOS DEL VALLE</t>
  </si>
  <si>
    <t>U044181</t>
  </si>
  <si>
    <t>14-003-093-01-0001-003-752-00009-000000</t>
  </si>
  <si>
    <t>U044182</t>
  </si>
  <si>
    <t>14-003-093-01-0001-003-752-00043-000000</t>
  </si>
  <si>
    <t>U044183</t>
  </si>
  <si>
    <t>14-003-093-01-0001-003-752-00067-000000</t>
  </si>
  <si>
    <t>U044184</t>
  </si>
  <si>
    <t>14-003-093-01-0001-003-752-00069-000000</t>
  </si>
  <si>
    <t>U044185</t>
  </si>
  <si>
    <t>14-003-093-01-0001-003-751-00040-000000</t>
  </si>
  <si>
    <t>U044197</t>
  </si>
  <si>
    <t>14-003-093-01-0001-002-056-00050-000000</t>
  </si>
  <si>
    <t>U044214</t>
  </si>
  <si>
    <t>14-003-093-01-0001-001-158-00006-000000</t>
  </si>
  <si>
    <t>SAN ALFONSO</t>
  </si>
  <si>
    <t>PIÑA</t>
  </si>
  <si>
    <t>U044667</t>
  </si>
  <si>
    <t>14-003-093-01-0001-003-128-00099-000000</t>
  </si>
  <si>
    <t>U044762</t>
  </si>
  <si>
    <t>14-003-093-01-0001-007-404-00001-000000</t>
  </si>
  <si>
    <t>REAL ALTEÑO</t>
  </si>
  <si>
    <t>RIO BALSAS</t>
  </si>
  <si>
    <t>U045204</t>
  </si>
  <si>
    <t>14-003-093-01-0001-002-164-00020-000000</t>
  </si>
  <si>
    <t>INTERLOMAS</t>
  </si>
  <si>
    <t>ASTRO</t>
  </si>
  <si>
    <t>U045212</t>
  </si>
  <si>
    <t>14-003-093-01-0001-002-197-00040-000000</t>
  </si>
  <si>
    <t>U045242</t>
  </si>
  <si>
    <t>14-003-093-01-0001-003-404-00010-000000</t>
  </si>
  <si>
    <t>ALCALA Y MENDOZA</t>
  </si>
  <si>
    <t>U045327</t>
  </si>
  <si>
    <t>14-003-093-01-0001-001-272-00043-000000</t>
  </si>
  <si>
    <t>PRADOS DEL ROBLE</t>
  </si>
  <si>
    <t>SICOMORO</t>
  </si>
  <si>
    <t>988</t>
  </si>
  <si>
    <t>U045401</t>
  </si>
  <si>
    <t>14-003-093-01-0001-001-275-00010-000000</t>
  </si>
  <si>
    <t>GRANGENO</t>
  </si>
  <si>
    <t>1000</t>
  </si>
  <si>
    <t>U045503</t>
  </si>
  <si>
    <t>14-003-093-01-0014-001-004-00030-000000</t>
  </si>
  <si>
    <t>AVENIDA LA PUERTA</t>
  </si>
  <si>
    <t>U045504</t>
  </si>
  <si>
    <t>14-003-093-01-0001-002-284-00050-000000</t>
  </si>
  <si>
    <t>MAGISTERIO</t>
  </si>
  <si>
    <t>U045600</t>
  </si>
  <si>
    <t>14-003-093-01-0001-001-282-00001-000000</t>
  </si>
  <si>
    <t>TEPEHUAJE</t>
  </si>
  <si>
    <t>U045603</t>
  </si>
  <si>
    <t>14-003-093-01-0001-001-294-00003-000000</t>
  </si>
  <si>
    <t>CALZADA DEL ROBLE</t>
  </si>
  <si>
    <t>U046083</t>
  </si>
  <si>
    <t>14-003-093-01-0001-001-291-00001-000000</t>
  </si>
  <si>
    <t>U046084</t>
  </si>
  <si>
    <t>14-003-093-01-0001-001-293-00017-000000</t>
  </si>
  <si>
    <t>OLIVO</t>
  </si>
  <si>
    <t>U046085</t>
  </si>
  <si>
    <t>14-003-093-01-0001-001-292-00001-000000</t>
  </si>
  <si>
    <t>U046086</t>
  </si>
  <si>
    <t>14-003-093-01-0001-001-291-00002-000000</t>
  </si>
  <si>
    <t>U046096</t>
  </si>
  <si>
    <t>14-003-093-01-0001-002-254-00028-000000</t>
  </si>
  <si>
    <t>15 DE MAYO</t>
  </si>
  <si>
    <t>U046111</t>
  </si>
  <si>
    <t>14-003-093-01-0001-004-131-00002-000000</t>
  </si>
  <si>
    <t>U046112</t>
  </si>
  <si>
    <t>14-003-093-01-0001-004-131-00001-000000</t>
  </si>
  <si>
    <t>U046122</t>
  </si>
  <si>
    <t>14-003-093-01-0001-002-378-00019-000000</t>
  </si>
  <si>
    <t>TERRERITO</t>
  </si>
  <si>
    <t>1332</t>
  </si>
  <si>
    <t>U046133</t>
  </si>
  <si>
    <t>14-003-093-01-0001-003-067-00012-000000</t>
  </si>
  <si>
    <t>311</t>
  </si>
  <si>
    <t>U046191</t>
  </si>
  <si>
    <t>14-003-093-01-0001-002-163-00050-000000</t>
  </si>
  <si>
    <t>U046199</t>
  </si>
  <si>
    <t>14-003-093-01-0001-004-142-00013-000000</t>
  </si>
  <si>
    <t>JUSTO CORRO</t>
  </si>
  <si>
    <t>U046200</t>
  </si>
  <si>
    <t>14-003-093-01-0001-004-142-00017-000000</t>
  </si>
  <si>
    <t>U046201</t>
  </si>
  <si>
    <t>14-003-093-01-0001-004-142-00018-000000</t>
  </si>
  <si>
    <t>GARCIA RAMOS</t>
  </si>
  <si>
    <t>U046202</t>
  </si>
  <si>
    <t>14-003-093-01-0001-004-142-00019-000000</t>
  </si>
  <si>
    <t>U046288</t>
  </si>
  <si>
    <t>14-003-093-01-0001-003-752-00011-000000</t>
  </si>
  <si>
    <t>VALLE REAL</t>
  </si>
  <si>
    <t>VALLE DEL LOIRA</t>
  </si>
  <si>
    <t>1567</t>
  </si>
  <si>
    <t>U046364</t>
  </si>
  <si>
    <t>14-003-093-01-0001-003-292-00027-000000</t>
  </si>
  <si>
    <t>REGION DE BORDEUX</t>
  </si>
  <si>
    <t>1081</t>
  </si>
  <si>
    <t>U046370</t>
  </si>
  <si>
    <t>14-003-093-01-0001-003-755-00005-000000</t>
  </si>
  <si>
    <t>VALLE DE NAPA</t>
  </si>
  <si>
    <t>1570</t>
  </si>
  <si>
    <t>U046389</t>
  </si>
  <si>
    <t>14-003-093-01-0001-002-271-00061-000000</t>
  </si>
  <si>
    <t>U046390</t>
  </si>
  <si>
    <t>14-003-093-01-0001-002-271-00062-000000</t>
  </si>
  <si>
    <t>U046624</t>
  </si>
  <si>
    <t>14-003-093-01-0001-001-422-00015-000000</t>
  </si>
  <si>
    <t>EL SAUSALITO</t>
  </si>
  <si>
    <t>SAUSALITO</t>
  </si>
  <si>
    <t>2060</t>
  </si>
  <si>
    <t>U046760</t>
  </si>
  <si>
    <t>14-003-093-01-0001-002-209-00018-000000</t>
  </si>
  <si>
    <t>PASEO DE LOS ASTROS</t>
  </si>
  <si>
    <t>279</t>
  </si>
  <si>
    <t>U046761</t>
  </si>
  <si>
    <t>14-003-093-01-0001-002-294-00003-000000</t>
  </si>
  <si>
    <t>288</t>
  </si>
  <si>
    <t>U046762</t>
  </si>
  <si>
    <t>14-003-093-01-0001-002-303-00001-000000</t>
  </si>
  <si>
    <t>U046767</t>
  </si>
  <si>
    <t>14-003-093-01-0001-002-154-00046-000000</t>
  </si>
  <si>
    <t>842</t>
  </si>
  <si>
    <t>U046768</t>
  </si>
  <si>
    <t>14-003-093-01-0001-002-154-00047-000000</t>
  </si>
  <si>
    <t>844</t>
  </si>
  <si>
    <t>U046847</t>
  </si>
  <si>
    <t>14-003-093-01-0001-003-411-00041-000000</t>
  </si>
  <si>
    <t>LOMAS DE SAN ANGEL</t>
  </si>
  <si>
    <t>PISA</t>
  </si>
  <si>
    <t>364</t>
  </si>
  <si>
    <t>U046945</t>
  </si>
  <si>
    <t>14-003-093-01-0001-003-414-00011-000000</t>
  </si>
  <si>
    <t>GENOVA</t>
  </si>
  <si>
    <t>U046988</t>
  </si>
  <si>
    <t>14-003-093-01-0001-003-415-00029-000000</t>
  </si>
  <si>
    <t>MONZA</t>
  </si>
  <si>
    <t>1534</t>
  </si>
  <si>
    <t>U047080</t>
  </si>
  <si>
    <t>14-003-093-01-0001-003-417-00027-000000</t>
  </si>
  <si>
    <t>SIENA</t>
  </si>
  <si>
    <t>1533</t>
  </si>
  <si>
    <t>U047110</t>
  </si>
  <si>
    <t>14-003-093-01-0001-003-753-00043-000000</t>
  </si>
  <si>
    <t>REGION DE LA RIOJA</t>
  </si>
  <si>
    <t>U047111</t>
  </si>
  <si>
    <t>14-003-093-01-0001-003-753-00044-000000</t>
  </si>
  <si>
    <t>U047112</t>
  </si>
  <si>
    <t>14-003-093-01-0001-003-753-00045-000000</t>
  </si>
  <si>
    <t>U047114</t>
  </si>
  <si>
    <t>14-003-093-01-0001-003-753-00046-000000</t>
  </si>
  <si>
    <t>U047115</t>
  </si>
  <si>
    <t>14-003-093-01-0001-003-753-00047-000000</t>
  </si>
  <si>
    <t>VALLE DE CALAFIA</t>
  </si>
  <si>
    <t>U047116</t>
  </si>
  <si>
    <t>14-003-093-01-0001-003-753-00048-000000</t>
  </si>
  <si>
    <t>VALLE DEL MAIPO</t>
  </si>
  <si>
    <t>U047119</t>
  </si>
  <si>
    <t>14-003-093-01-0001-003-415-00008-000000</t>
  </si>
  <si>
    <t>VENECIA</t>
  </si>
  <si>
    <t>1545</t>
  </si>
  <si>
    <t>U047120</t>
  </si>
  <si>
    <t>14-003-093-01-0001-003-420-00001-000000</t>
  </si>
  <si>
    <t>U047121</t>
  </si>
  <si>
    <t>14-003-093-01-0001-003-420-00002-000000</t>
  </si>
  <si>
    <t>LAZIO</t>
  </si>
  <si>
    <t>U047139</t>
  </si>
  <si>
    <t>14-003-093-02-0002-001-093-00001-000000</t>
  </si>
  <si>
    <t>LA ESPERANZA</t>
  </si>
  <si>
    <t>430</t>
  </si>
  <si>
    <t>U047276</t>
  </si>
  <si>
    <t>14-003-093-02-0002-001-097-00001-000000</t>
  </si>
  <si>
    <t>CRISANTEMO</t>
  </si>
  <si>
    <t>360</t>
  </si>
  <si>
    <t>U047277</t>
  </si>
  <si>
    <t>14-003-093-02-0002-001-098-00001-000000</t>
  </si>
  <si>
    <t>767</t>
  </si>
  <si>
    <t>U047278</t>
  </si>
  <si>
    <t>14-003-093-02-0002-001-098-00002-000000</t>
  </si>
  <si>
    <t>350</t>
  </si>
  <si>
    <t>U047520</t>
  </si>
  <si>
    <t>14-003-093-01-0001-001-331-00021-000000</t>
  </si>
  <si>
    <t>JUAN PABLO II</t>
  </si>
  <si>
    <t>ROMA</t>
  </si>
  <si>
    <t>U047521</t>
  </si>
  <si>
    <t>14-003-093-01-0001-001-322-00023-000000</t>
  </si>
  <si>
    <t>U047522</t>
  </si>
  <si>
    <t>14-003-093-01-0001-001-331-00017-000000</t>
  </si>
  <si>
    <t>U047523</t>
  </si>
  <si>
    <t>14-003-093-01-0001-001-327-00035-000000</t>
  </si>
  <si>
    <t>FLORENCIA</t>
  </si>
  <si>
    <t>U047524</t>
  </si>
  <si>
    <t>14-003-093-01-0001-001-331-00016-000000</t>
  </si>
  <si>
    <t>CAMINO A SANTA BARBARA</t>
  </si>
  <si>
    <t>U047525</t>
  </si>
  <si>
    <t>14-003-093-01-0001-001-331-00014-000000</t>
  </si>
  <si>
    <t>U047538</t>
  </si>
  <si>
    <t>14-003-093-01-0001-004-229-00022-000000</t>
  </si>
  <si>
    <t>RINCONADA SAN ANTONIO</t>
  </si>
  <si>
    <t>DEL FRAILE</t>
  </si>
  <si>
    <t>U047539</t>
  </si>
  <si>
    <t>14-003-093-01-0001-004-227-00045-000000</t>
  </si>
  <si>
    <t>U047806</t>
  </si>
  <si>
    <t>14-003-093-01-0002-001-098-00011-000000</t>
  </si>
  <si>
    <t>NARDOS</t>
  </si>
  <si>
    <t>sn</t>
  </si>
  <si>
    <t>U047807</t>
  </si>
  <si>
    <t>14-003-093-01-0002-001-098-00007-000000</t>
  </si>
  <si>
    <t>AZALEAS</t>
  </si>
  <si>
    <t>U047808</t>
  </si>
  <si>
    <t>14-003-093-01-0002-001-098-00009-000000</t>
  </si>
  <si>
    <t>TULIPAN</t>
  </si>
  <si>
    <t>U047809</t>
  </si>
  <si>
    <t>14-003-093-01-0002-001-098-00010-000000</t>
  </si>
  <si>
    <t>OBELISCO</t>
  </si>
  <si>
    <t>U047810</t>
  </si>
  <si>
    <t>14-003-093-01-0002-001-098-00008-000000</t>
  </si>
  <si>
    <t>JAZMIN</t>
  </si>
  <si>
    <t>U047969</t>
  </si>
  <si>
    <t>14-003-093-01-0001-004-208-00060-000000</t>
  </si>
  <si>
    <t>RINCONADA LAS TORRES</t>
  </si>
  <si>
    <t>U048180</t>
  </si>
  <si>
    <t>14-003-093-01-0001-002-324-00001-000000</t>
  </si>
  <si>
    <t>SAN JORGE</t>
  </si>
  <si>
    <t>641</t>
  </si>
  <si>
    <t>U048316</t>
  </si>
  <si>
    <t>14-003-093-01-0001-001-266-00001-000000</t>
  </si>
  <si>
    <t>LOMAS DE SAN ALFONSO</t>
  </si>
  <si>
    <t>MANGO</t>
  </si>
  <si>
    <t>U048317</t>
  </si>
  <si>
    <t>14-003-093-01-0001-001-266-00055-000000</t>
  </si>
  <si>
    <t>U048331</t>
  </si>
  <si>
    <t>14-003-093-01-0001-004-132-00042-000000</t>
  </si>
  <si>
    <t>COLINAS RESIDENCIAL</t>
  </si>
  <si>
    <t>CAPRICORNIO</t>
  </si>
  <si>
    <t>U048332</t>
  </si>
  <si>
    <t>14-003-093-01-0001-004-195-00002-000000</t>
  </si>
  <si>
    <t>AVENIDA DE LAS ESTRELLAS</t>
  </si>
  <si>
    <t>U048333</t>
  </si>
  <si>
    <t>14-003-093-01-0001-004-195-00003-000000</t>
  </si>
  <si>
    <t>BARTOLO HERNANDEZ</t>
  </si>
  <si>
    <t>U048350</t>
  </si>
  <si>
    <t>14-003-093-02-0002-002-055-00001-000000</t>
  </si>
  <si>
    <t>U048500</t>
  </si>
  <si>
    <t>14-003-093-01-0001-004-194-00002-000000</t>
  </si>
  <si>
    <t>U048523</t>
  </si>
  <si>
    <t>14-003-093-04-0004-004-027-00029-000000</t>
  </si>
  <si>
    <t>LOMA DE PEGUEROS</t>
  </si>
  <si>
    <t>U048524</t>
  </si>
  <si>
    <t>14-003-093-04-0004-004-028-00001-000000</t>
  </si>
  <si>
    <t>U048525</t>
  </si>
  <si>
    <t>14-003-093-04-0004-004-029-00001-000000</t>
  </si>
  <si>
    <t>LOMA DORADA</t>
  </si>
  <si>
    <t>AVENIDA MEXICO</t>
  </si>
  <si>
    <t>U048526</t>
  </si>
  <si>
    <t>14-003-093-04-0004-004-032-00001-000000</t>
  </si>
  <si>
    <t>U048527</t>
  </si>
  <si>
    <t>14-003-093-04-0004-004-032-00002-000000</t>
  </si>
  <si>
    <t>U048528</t>
  </si>
  <si>
    <t>14-003-093-04-0004-004-032-00003-000000</t>
  </si>
  <si>
    <t>U048529</t>
  </si>
  <si>
    <t>14-003-093-04-0004-004-039-00028-000000</t>
  </si>
  <si>
    <t>LOMA LARGA</t>
  </si>
  <si>
    <t>U048530</t>
  </si>
  <si>
    <t>14-003-093-04-0004-004-041-00011-000000</t>
  </si>
  <si>
    <t>U048531</t>
  </si>
  <si>
    <t>14-003-093-04-0004-004-041-00003-000000</t>
  </si>
  <si>
    <t>U048532</t>
  </si>
  <si>
    <t>14-003-093-01-0004-004-028-00002-000000</t>
  </si>
  <si>
    <t>LOMA QUEBRADA</t>
  </si>
  <si>
    <t>U048533</t>
  </si>
  <si>
    <t>14-003-093-01-0004-004-028-00003-000000</t>
  </si>
  <si>
    <t>U048534</t>
  </si>
  <si>
    <t>14-003-093-01-0004-004-028-00004-000000</t>
  </si>
  <si>
    <t>LOMA DEL PEDREGAL</t>
  </si>
  <si>
    <t>U048535</t>
  </si>
  <si>
    <t>14-003-093-01-0004-004-028-00005-000000</t>
  </si>
  <si>
    <t>U048536</t>
  </si>
  <si>
    <t>14-003-093-01-0004-004-028-00006-000000</t>
  </si>
  <si>
    <t>U048537</t>
  </si>
  <si>
    <t>14-003-093-01-0004-004-028-00007-000000</t>
  </si>
  <si>
    <t>U048538</t>
  </si>
  <si>
    <t>14-003-093-01-0004-004-028-00008-000000</t>
  </si>
  <si>
    <t>LOMA PARAISO</t>
  </si>
  <si>
    <t>U048540</t>
  </si>
  <si>
    <t>14-003-093-01-0004-004-028-00009-000000</t>
  </si>
  <si>
    <t>U048541</t>
  </si>
  <si>
    <t>14-003-093-01-0004-004-028-00010-000000</t>
  </si>
  <si>
    <t>LOMA DEL BOSQUE</t>
  </si>
  <si>
    <t>U048542</t>
  </si>
  <si>
    <t>14-003-093-01-0004-004-028-00011-000000</t>
  </si>
  <si>
    <t>LOMA BRILLANTE</t>
  </si>
  <si>
    <t>U048543</t>
  </si>
  <si>
    <t>14-003-093-01-0004-004-028-00012-000000</t>
  </si>
  <si>
    <t>LOMA VIEJA</t>
  </si>
  <si>
    <t>U048544</t>
  </si>
  <si>
    <t>14-003-093-01-0004-004-028-00013-000000</t>
  </si>
  <si>
    <t>LOMA REAL</t>
  </si>
  <si>
    <t>U048545</t>
  </si>
  <si>
    <t>14-003-093-01-0004-004-028-00014-000000</t>
  </si>
  <si>
    <t>U048546</t>
  </si>
  <si>
    <t>14-003-093-01-0004-004-028-00015-000000</t>
  </si>
  <si>
    <t>U048547</t>
  </si>
  <si>
    <t>14-003-093-01-0004-004-028-00016-000000</t>
  </si>
  <si>
    <t>U048552</t>
  </si>
  <si>
    <t>14-003-093-01-0001-001-341-00008-000000</t>
  </si>
  <si>
    <t>TEQUILA</t>
  </si>
  <si>
    <t>U048553</t>
  </si>
  <si>
    <t>14-003-093-01-0001-001-334-00007-000000</t>
  </si>
  <si>
    <t>U048554</t>
  </si>
  <si>
    <t>14-003-093-01-0001-001-338-00015-000000</t>
  </si>
  <si>
    <t>COMALA</t>
  </si>
  <si>
    <t>U048555</t>
  </si>
  <si>
    <t>14-003-093-01-0001-001-332-00099-000000</t>
  </si>
  <si>
    <t>COSALA</t>
  </si>
  <si>
    <t>U048874</t>
  </si>
  <si>
    <t>14-003-093-01-0001-002-291-00013-000000</t>
  </si>
  <si>
    <t>U048875</t>
  </si>
  <si>
    <t>14-003-093-01-0001-002-291-00014-000000</t>
  </si>
  <si>
    <t>U048881</t>
  </si>
  <si>
    <t>14-003-093-01-0001-003-206-00060-000000</t>
  </si>
  <si>
    <t>LAUREL</t>
  </si>
  <si>
    <t>U048949</t>
  </si>
  <si>
    <t>14-003-093-01-0001-004-187-00034-000000</t>
  </si>
  <si>
    <t>U048952</t>
  </si>
  <si>
    <t>14-003-093-01-0001-002-330-00001-000000</t>
  </si>
  <si>
    <t>ALBATROS</t>
  </si>
  <si>
    <t>U048953</t>
  </si>
  <si>
    <t>14-003-093-01-0001-002-322-00001-000000</t>
  </si>
  <si>
    <t>LECHUZA</t>
  </si>
  <si>
    <t>U048954</t>
  </si>
  <si>
    <t>14-003-093-01-0001-002-323-00001-000000</t>
  </si>
  <si>
    <t>645</t>
  </si>
  <si>
    <t>U048955</t>
  </si>
  <si>
    <t>14-003-093-01-0001-002-325-00099-000000</t>
  </si>
  <si>
    <t>U048956</t>
  </si>
  <si>
    <t>14-003-093-01-0001-002-326-00001-000000</t>
  </si>
  <si>
    <t>615</t>
  </si>
  <si>
    <t>U048957</t>
  </si>
  <si>
    <t>14-003-093-01-0001-002-325-00000-000000</t>
  </si>
  <si>
    <t>GRULLA</t>
  </si>
  <si>
    <t>U049061</t>
  </si>
  <si>
    <t>14-003-093-01-0001-001-044-00052-000000</t>
  </si>
  <si>
    <t>LA HUERTA</t>
  </si>
  <si>
    <t>79</t>
  </si>
  <si>
    <t>U049103</t>
  </si>
  <si>
    <t>14-003-093-01-0001-001-077-00020-000000</t>
  </si>
  <si>
    <t>U049126</t>
  </si>
  <si>
    <t>14-003-093-01-0001-004-360-00099-000000</t>
  </si>
  <si>
    <t>RINCONADA SAN PABLO</t>
  </si>
  <si>
    <t>SAN BENEDICTO II</t>
  </si>
  <si>
    <t>U049127</t>
  </si>
  <si>
    <t>14-003-093-01-0001-004-362-00021-000000</t>
  </si>
  <si>
    <t>DAMASCO</t>
  </si>
  <si>
    <t>2052</t>
  </si>
  <si>
    <t>U049128</t>
  </si>
  <si>
    <t>14-003-093-01-0001-004-365-00001-000000</t>
  </si>
  <si>
    <t>PABLO DE TARSO</t>
  </si>
  <si>
    <t>973</t>
  </si>
  <si>
    <t>U049129</t>
  </si>
  <si>
    <t>14-003-093-01-0001-004-360-00009-000000</t>
  </si>
  <si>
    <t>993</t>
  </si>
  <si>
    <t>U049460</t>
  </si>
  <si>
    <t>14-003-093-01-0001-003-691-00024-000000</t>
  </si>
  <si>
    <t>LOS ARROYOS</t>
  </si>
  <si>
    <t>1224</t>
  </si>
  <si>
    <t>U050372</t>
  </si>
  <si>
    <t>14-003-093-01-0001-004-187-00080-000000</t>
  </si>
  <si>
    <t>U050598</t>
  </si>
  <si>
    <t>14-003-093-03-0003-004-006-00007-000000</t>
  </si>
  <si>
    <t>JOSEFA ORTIZ DE DOMINGUEZ</t>
  </si>
  <si>
    <t>189</t>
  </si>
  <si>
    <t>U050648</t>
  </si>
  <si>
    <t>14-003-093-01-0001-002-291-00016-000000</t>
  </si>
  <si>
    <t>BOULEVARD ANACLETO GONZALEZ FLORES</t>
  </si>
  <si>
    <t>U050814</t>
  </si>
  <si>
    <t>14-003-093-01-0001-001-455-00002-000000</t>
  </si>
  <si>
    <t>DOMINGO GUTIERREZ</t>
  </si>
  <si>
    <t>U050953</t>
  </si>
  <si>
    <t>14-003-093-01-0001-003-360-00020-000000</t>
  </si>
  <si>
    <t>MESETA</t>
  </si>
  <si>
    <t>U050954</t>
  </si>
  <si>
    <t>14-003-093-01-0001-003-360-00021-000000</t>
  </si>
  <si>
    <t>U050955</t>
  </si>
  <si>
    <t>14-003-093-01-0001-003-360-00026-000000</t>
  </si>
  <si>
    <t>U050956</t>
  </si>
  <si>
    <t>14-003-093-01-0001-003-360-00025-000000</t>
  </si>
  <si>
    <t>U050957</t>
  </si>
  <si>
    <t>14-003-093-01-0001-003-360-00024-000000</t>
  </si>
  <si>
    <t>U050958</t>
  </si>
  <si>
    <t>14-003-093-01-0001-003-360-00023-000000</t>
  </si>
  <si>
    <t>U050959</t>
  </si>
  <si>
    <t>14-003-093-01-0001-003-360-00022-000000</t>
  </si>
  <si>
    <t>U051375</t>
  </si>
  <si>
    <t>14-003-093-01-0001-002-247-00002-000000</t>
  </si>
  <si>
    <t>TUCAN</t>
  </si>
  <si>
    <t>U051377</t>
  </si>
  <si>
    <t>14-003-093-01-0001-002-247-00004-000000</t>
  </si>
  <si>
    <t>U052266</t>
  </si>
  <si>
    <t>14-003-093-01-0001-003-707-00000-000000</t>
  </si>
  <si>
    <t>ARROYO CHICO</t>
  </si>
  <si>
    <t>U052315</t>
  </si>
  <si>
    <t>14-003-093-01-0001-002-056-00036-000000</t>
  </si>
  <si>
    <t>CIRCUITO LORENA OCHOA</t>
  </si>
  <si>
    <t>U052319</t>
  </si>
  <si>
    <t>14-003-093-01-0001-001-200-00001-000000</t>
  </si>
  <si>
    <t>PROVIDENCIA</t>
  </si>
  <si>
    <t>FRAY ANTONIO DE SEGOVIA</t>
  </si>
  <si>
    <t>U052320</t>
  </si>
  <si>
    <t>14-003-093-01-0001-001-200-00002-000000</t>
  </si>
  <si>
    <t>U052323</t>
  </si>
  <si>
    <t>14-003-093-01-0001-004-280-00014-000000</t>
  </si>
  <si>
    <t>U052325</t>
  </si>
  <si>
    <t>14-003-093-01-0001-004-032-00001-000000</t>
  </si>
  <si>
    <t>U052326</t>
  </si>
  <si>
    <t>14-003-093-01-0001-003-443-00001-000000</t>
  </si>
  <si>
    <t>BOULEVARD A ACATIC</t>
  </si>
  <si>
    <t>U052327</t>
  </si>
  <si>
    <t>14-003-093-01-0001-003-443-00002-000000</t>
  </si>
  <si>
    <t>U052529</t>
  </si>
  <si>
    <t>14-003-093-01-0001-003-435-00023-000000</t>
  </si>
  <si>
    <t>SINALOA</t>
  </si>
  <si>
    <t>674</t>
  </si>
  <si>
    <t>U052652</t>
  </si>
  <si>
    <t>14-003-093-01-0001-003-150-00001-000000</t>
  </si>
  <si>
    <t>HOSPITAL</t>
  </si>
  <si>
    <t>U052653</t>
  </si>
  <si>
    <t>14-003-093-01-0001-003-239-00050-000000</t>
  </si>
  <si>
    <t>U052675</t>
  </si>
  <si>
    <t>14-003-093-01-0001-004-163-00023-000000</t>
  </si>
  <si>
    <t>PRIVADA TOLTECAS</t>
  </si>
  <si>
    <t>U052679</t>
  </si>
  <si>
    <t>14-003-093-01-0001-004-179-00007-000000</t>
  </si>
  <si>
    <t>ALBARICOQUE</t>
  </si>
  <si>
    <t>519</t>
  </si>
  <si>
    <t>U052908</t>
  </si>
  <si>
    <t>14-003-093-02-0002-004-074-00001-000000</t>
  </si>
  <si>
    <t>LAS FUENTES</t>
  </si>
  <si>
    <t>AVENIDA FUENTE DE LA MINERVA</t>
  </si>
  <si>
    <t>863</t>
  </si>
  <si>
    <t>U053080</t>
  </si>
  <si>
    <t>14-003-093-01-0001-001-314-00023-000000</t>
  </si>
  <si>
    <t>URBINO</t>
  </si>
  <si>
    <t>U053595</t>
  </si>
  <si>
    <t>14-003-093-01-0001-004-259-00012-000000</t>
  </si>
  <si>
    <t>EL ARBOL</t>
  </si>
  <si>
    <t>HACIENDA LA CANTERA</t>
  </si>
  <si>
    <t>476</t>
  </si>
  <si>
    <t>U053614</t>
  </si>
  <si>
    <t>14-003-093-01-0001-004-169-00001-000000</t>
  </si>
  <si>
    <t>U053629</t>
  </si>
  <si>
    <t>14-003-093-01-0001-004-295-00025-000000</t>
  </si>
  <si>
    <t>HACIENDA SAN CAYETANO</t>
  </si>
  <si>
    <t>U053634</t>
  </si>
  <si>
    <t>14-003-093-01-0001-001-226-00020-000000</t>
  </si>
  <si>
    <t>U053635</t>
  </si>
  <si>
    <t>14-003-093-05-0005-003-036-00010-000000</t>
  </si>
  <si>
    <t>U053667</t>
  </si>
  <si>
    <t>14-003-093-01-0001-003-446-00001-000000</t>
  </si>
  <si>
    <t>LOMAS DEL BOSQUE</t>
  </si>
  <si>
    <t>CIRCUITO LOMAS DEL BOSQUE</t>
  </si>
  <si>
    <t>U053712</t>
  </si>
  <si>
    <t>14-003-093-01-0001-003-726-00020-000000</t>
  </si>
  <si>
    <t>ROSARIO</t>
  </si>
  <si>
    <t>U053729</t>
  </si>
  <si>
    <t>14-003-093-01-0001-004-169-00009-000000</t>
  </si>
  <si>
    <t>U053956</t>
  </si>
  <si>
    <t>14-003-093-01-0001-001-437-00001-000000</t>
  </si>
  <si>
    <t>PORTAL LOS SAUCES</t>
  </si>
  <si>
    <t>AVENIDA ACUEDUCTO</t>
  </si>
  <si>
    <t>U053999</t>
  </si>
  <si>
    <t>14-003-093-03-0003-005-081-00002-000000</t>
  </si>
  <si>
    <t>U054000</t>
  </si>
  <si>
    <t>14-003-093-03-0003-005-081-00001-000000</t>
  </si>
  <si>
    <t>127</t>
  </si>
  <si>
    <t>U054027</t>
  </si>
  <si>
    <t>14-003-093-01-0001-004-184-00013-000000</t>
  </si>
  <si>
    <t>LAGUNA DE ZEMPOALA</t>
  </si>
  <si>
    <t>U054120</t>
  </si>
  <si>
    <t>14-003-093-01-0001-002-150-00016-000000</t>
  </si>
  <si>
    <t>U054121</t>
  </si>
  <si>
    <t>14-003-093-01-0001-003-690-00013-000000</t>
  </si>
  <si>
    <t>U054123</t>
  </si>
  <si>
    <t>14-003-093-01-0010-001-031-00011-000000</t>
  </si>
  <si>
    <t>LA NORIA</t>
  </si>
  <si>
    <t>U054124</t>
  </si>
  <si>
    <t>14-003-093-01-0001-001-435-00011-000000</t>
  </si>
  <si>
    <t>U054127</t>
  </si>
  <si>
    <t>14-003-093-01-0001-001-431-00003-000000</t>
  </si>
  <si>
    <t>U054130</t>
  </si>
  <si>
    <t>14-003-093-01-0001-002-194-00002-000000</t>
  </si>
  <si>
    <t>ARROZ</t>
  </si>
  <si>
    <t>U054132</t>
  </si>
  <si>
    <t>14-003-093-01-0001-001-268-00012-000000</t>
  </si>
  <si>
    <t>SANTA TERESITA</t>
  </si>
  <si>
    <t>U054211</t>
  </si>
  <si>
    <t>14-003-093-01-0001-001-376-00032-000000</t>
  </si>
  <si>
    <t>SAN CRISTOBAL DE LAS CASAS</t>
  </si>
  <si>
    <t>U054212</t>
  </si>
  <si>
    <t>14-003-093-01-0001-001-373-00013-000000</t>
  </si>
  <si>
    <t>TEPOZTLAN</t>
  </si>
  <si>
    <t>U054213</t>
  </si>
  <si>
    <t>14-003-093-01-0001-001-380-00018-000000</t>
  </si>
  <si>
    <t>CUETZALAN DEL PROGRESO</t>
  </si>
  <si>
    <t>U054214</t>
  </si>
  <si>
    <t>14-003-093-01-0001-001-383-00001-000000</t>
  </si>
  <si>
    <t>MINERAL DEL CHICO</t>
  </si>
  <si>
    <t>U054599</t>
  </si>
  <si>
    <t>14-003-093-01-0001-001-312-00023-000000</t>
  </si>
  <si>
    <t>U054600</t>
  </si>
  <si>
    <t>14-003-093-01-0001-001-304-00001-000000</t>
  </si>
  <si>
    <t>U054601</t>
  </si>
  <si>
    <t>14-003-093-01-0001-001-305-00001-000000</t>
  </si>
  <si>
    <t>VERONA</t>
  </si>
  <si>
    <t>U054602</t>
  </si>
  <si>
    <t>14-003-093-01-0001-001-306-00001-000000</t>
  </si>
  <si>
    <t>U054603</t>
  </si>
  <si>
    <t>14-003-093-01-0001-001-300-00001-000000</t>
  </si>
  <si>
    <t>SIRACUSA</t>
  </si>
  <si>
    <t>U054604</t>
  </si>
  <si>
    <t>14-003-093-01-0001-001-299-00001-000000</t>
  </si>
  <si>
    <t>POMPEYA</t>
  </si>
  <si>
    <t>U054605</t>
  </si>
  <si>
    <t>14-003-093-01-0001-001-298-00022-000000</t>
  </si>
  <si>
    <t>U054609</t>
  </si>
  <si>
    <t>14-003-093-01-0001-001-341-00009-000000</t>
  </si>
  <si>
    <t>U054610</t>
  </si>
  <si>
    <t>14-003-093-01-0001-001-346-00004-000000</t>
  </si>
  <si>
    <t>PAPANTLA</t>
  </si>
  <si>
    <t>U054612</t>
  </si>
  <si>
    <t>14-003-093-01-0001-002-039-00005-000000</t>
  </si>
  <si>
    <t>PASAJE RIO NILO</t>
  </si>
  <si>
    <t>U054713</t>
  </si>
  <si>
    <t>14-003-093-01-0001-007-830-00001-000000</t>
  </si>
  <si>
    <t>EL POCHOTE</t>
  </si>
  <si>
    <t>U054717</t>
  </si>
  <si>
    <t>14-003-093-01-0001-001-424-00001-000000</t>
  </si>
  <si>
    <t>SAUCES DE ENMEDIO</t>
  </si>
  <si>
    <t>PRIVADA LOS PINOS</t>
  </si>
  <si>
    <t>U054718</t>
  </si>
  <si>
    <t>14-003-093-01-0001-001-424-00002-000000</t>
  </si>
  <si>
    <t>U054813</t>
  </si>
  <si>
    <t>14-003-093-01-0001-001-369-00012-000000</t>
  </si>
  <si>
    <t>LOS PINOS</t>
  </si>
  <si>
    <t>U055019</t>
  </si>
  <si>
    <t>14-003-093-01-0001-002-194-00004-000000</t>
  </si>
  <si>
    <t>TRIGO</t>
  </si>
  <si>
    <t>U055050</t>
  </si>
  <si>
    <t>14-003-093-01-0001-002-142-00034-000000</t>
  </si>
  <si>
    <t>GARZA</t>
  </si>
  <si>
    <t>U055229</t>
  </si>
  <si>
    <t>14-003-093-01-0001-003-451-00003-000000</t>
  </si>
  <si>
    <t>CIRCUITO INTERIOR S S JUAN PABLO II</t>
  </si>
  <si>
    <t>U055234</t>
  </si>
  <si>
    <t>14-003-093-01-0001-004-268-00005-000000</t>
  </si>
  <si>
    <t>HACIENDA LA CRUZ</t>
  </si>
  <si>
    <t>CHAPULTEPEC</t>
  </si>
  <si>
    <t>U055235</t>
  </si>
  <si>
    <t>14-003-093-01-0001-004-269-00010-000000</t>
  </si>
  <si>
    <t>U055242</t>
  </si>
  <si>
    <t>14-003-093-01-0001-004-366-00001-000000</t>
  </si>
  <si>
    <t>U055465</t>
  </si>
  <si>
    <t>14-003-093-01-0001-001-238-00076-000000</t>
  </si>
  <si>
    <t>U055468</t>
  </si>
  <si>
    <t>14-003-093-01-0001-001-293-00018-000000</t>
  </si>
  <si>
    <t>U055477</t>
  </si>
  <si>
    <t>14-003-093-01-0001-001-398-00001-000000</t>
  </si>
  <si>
    <t>U055802</t>
  </si>
  <si>
    <t>14-003-093-01-0001-001-396-00001-000000</t>
  </si>
  <si>
    <t>HIGO</t>
  </si>
  <si>
    <t>U055803</t>
  </si>
  <si>
    <t>14-003-093-01-0001-001-390-00012-000000</t>
  </si>
  <si>
    <t>PERA</t>
  </si>
  <si>
    <t>U055804</t>
  </si>
  <si>
    <t>14-003-093-01-0001-001-266-00002-000000</t>
  </si>
  <si>
    <t>UVA</t>
  </si>
  <si>
    <t>U055805</t>
  </si>
  <si>
    <t>14-003-093-01-0001-001-395-00001-000000</t>
  </si>
  <si>
    <t>CIRUELA</t>
  </si>
  <si>
    <t>U056102</t>
  </si>
  <si>
    <t>14-003-093-03-0003-002-053-00007-000000</t>
  </si>
  <si>
    <t>EL COLORIN</t>
  </si>
  <si>
    <t>SAUCE</t>
  </si>
  <si>
    <t>U056117</t>
  </si>
  <si>
    <t>14-003-093-01-0001-006-004-00030-000000</t>
  </si>
  <si>
    <t>AGUA TERMAL</t>
  </si>
  <si>
    <t>U056141</t>
  </si>
  <si>
    <t>14-003-093-01-0001-006-015-00009-000000</t>
  </si>
  <si>
    <t>CIRCUITO AGUA DE MAR</t>
  </si>
  <si>
    <t>U056356</t>
  </si>
  <si>
    <t>14-003-093-01-0001-002-052-00025-000000</t>
  </si>
  <si>
    <t>ROYAL PARK</t>
  </si>
  <si>
    <t>U056357</t>
  </si>
  <si>
    <t>14-003-093-01-0001-002-342-00019-000000</t>
  </si>
  <si>
    <t>U056358</t>
  </si>
  <si>
    <t>14-003-093-01-0001-002-342-00018-000000</t>
  </si>
  <si>
    <t>U056359</t>
  </si>
  <si>
    <t>14-003-093-01-0001-002-049-00007-000000</t>
  </si>
  <si>
    <t>U056360</t>
  </si>
  <si>
    <t>14-003-093-01-0001-002-047-00001-000000</t>
  </si>
  <si>
    <t>U056361</t>
  </si>
  <si>
    <t>14-003-093-01-0001-002-049-00004-000000</t>
  </si>
  <si>
    <t>U056363</t>
  </si>
  <si>
    <t>14-003-093-01-0001-002-342-00099-000000</t>
  </si>
  <si>
    <t>U056369</t>
  </si>
  <si>
    <t>14-003-093-01-0001-004-329-00056-000000</t>
  </si>
  <si>
    <t>JUAN XXIII</t>
  </si>
  <si>
    <t>U056370</t>
  </si>
  <si>
    <t>14-003-093-01-0001-004-329-00055-000000</t>
  </si>
  <si>
    <t>U056371</t>
  </si>
  <si>
    <t>14-003-093-01-0001-004-332-00011-000000</t>
  </si>
  <si>
    <t>U056651</t>
  </si>
  <si>
    <t>14-003-093-01-0009-001-025-00030-000000</t>
  </si>
  <si>
    <t>INSURGENTES</t>
  </si>
  <si>
    <t>U056652</t>
  </si>
  <si>
    <t>14-003-093-01-0001-001-487-00004-000000</t>
  </si>
  <si>
    <t>U056653</t>
  </si>
  <si>
    <t>14-003-093-01-0001-001-487-00006-000000</t>
  </si>
  <si>
    <t>U056683</t>
  </si>
  <si>
    <t>14-003-093-01-0001-004-215-00034-000000</t>
  </si>
  <si>
    <t>U056684</t>
  </si>
  <si>
    <t>14-003-093-01-0001-004-215-00031-000000</t>
  </si>
  <si>
    <t>PASAJE ORIGENES</t>
  </si>
  <si>
    <t>U056685</t>
  </si>
  <si>
    <t>14-003-093-01-0001-004-215-00039-000000</t>
  </si>
  <si>
    <t>PASAJE RAICES</t>
  </si>
  <si>
    <t>U056686</t>
  </si>
  <si>
    <t>14-003-093-01-0001-004-215-00013-000000</t>
  </si>
  <si>
    <t>U056688</t>
  </si>
  <si>
    <t>14-003-093-01-0001-001-363-00033-000000</t>
  </si>
  <si>
    <t>REAL MARSELLA</t>
  </si>
  <si>
    <t>VIA CANNES</t>
  </si>
  <si>
    <t>U056805</t>
  </si>
  <si>
    <t>14-003-093-01-0001-004-384-00001-000000</t>
  </si>
  <si>
    <t>SANTA FE</t>
  </si>
  <si>
    <t>U056808</t>
  </si>
  <si>
    <t>14-003-093-01-0001-004-383-00003-000000</t>
  </si>
  <si>
    <t>U056809</t>
  </si>
  <si>
    <t>14-003-093-01-0001-004-387-00006-000000</t>
  </si>
  <si>
    <t>U056810</t>
  </si>
  <si>
    <t>14-003-093-01-0001-004-207-00090-000000</t>
  </si>
  <si>
    <t>U056811</t>
  </si>
  <si>
    <t>14-003-093-01-0001-004-207-00091-000000</t>
  </si>
  <si>
    <t>CIRCUITO SANTA FE</t>
  </si>
  <si>
    <t>U056812</t>
  </si>
  <si>
    <t>14-003-093-01-0001-004-386-00011-000000</t>
  </si>
  <si>
    <t>U056813</t>
  </si>
  <si>
    <t>14-003-093-01-0001-004-207-00025-000000</t>
  </si>
  <si>
    <t>U056814</t>
  </si>
  <si>
    <t>14-003-093-01-0001-004-207-00066-000000</t>
  </si>
  <si>
    <t>U056815</t>
  </si>
  <si>
    <t>14-003-093-01-0001-004-386-00020-000000</t>
  </si>
  <si>
    <t>U056816</t>
  </si>
  <si>
    <t>14-003-093-01-0001-004-207-00068-000000</t>
  </si>
  <si>
    <t>U056817</t>
  </si>
  <si>
    <t>14-003-093-01-0001-004-207-00067-000000</t>
  </si>
  <si>
    <t>U056818</t>
  </si>
  <si>
    <t>14-003-093-01-0001-004-207-00098-000000</t>
  </si>
  <si>
    <t>U056928</t>
  </si>
  <si>
    <t>14-003-093-06-0006-004-014-00001-000000</t>
  </si>
  <si>
    <t>U057029</t>
  </si>
  <si>
    <t>14-003-093-01-0001-001-207-00030-000000</t>
  </si>
  <si>
    <t>LOS PERONES</t>
  </si>
  <si>
    <t>PADRE RUPERTO IBARRA</t>
  </si>
  <si>
    <t>U057034</t>
  </si>
  <si>
    <t>14-003-093-01-0001-001-366-00035-000000</t>
  </si>
  <si>
    <t>BOULEVARD ANACLETO GONZALEZ FLORES NORTE</t>
  </si>
  <si>
    <t>U057035</t>
  </si>
  <si>
    <t>14-003-093-01-0001-001-370-00015-000000</t>
  </si>
  <si>
    <t>U057036</t>
  </si>
  <si>
    <t>14-003-093-01-0001-001-369-00013-000000</t>
  </si>
  <si>
    <t>U057086</t>
  </si>
  <si>
    <t>14-003-093-01-0001-003-824-00011-000000</t>
  </si>
  <si>
    <t>U057087</t>
  </si>
  <si>
    <t>14-003-093-01-0001-003-824-00099-000000</t>
  </si>
  <si>
    <t>U057180</t>
  </si>
  <si>
    <t>14-003-093-01-0001-004-369-00008-000000</t>
  </si>
  <si>
    <t>U057193</t>
  </si>
  <si>
    <t>14-003-093-01-0001-004-271-00003-000000</t>
  </si>
  <si>
    <t>ZAPOTECAS</t>
  </si>
  <si>
    <t>101</t>
  </si>
  <si>
    <t>U057196</t>
  </si>
  <si>
    <t>14-003-093-01-0001-003-021-00003-000000</t>
  </si>
  <si>
    <t>ALDAMA</t>
  </si>
  <si>
    <t>120</t>
  </si>
  <si>
    <t>U057209</t>
  </si>
  <si>
    <t>14-003-093-01-0001-002-191-00060-000000</t>
  </si>
  <si>
    <t>U057214</t>
  </si>
  <si>
    <t>14-003-093-01-0001-002-166-00001-000000</t>
  </si>
  <si>
    <t>U057215</t>
  </si>
  <si>
    <t>14-003-093-01-0001-002-060-00001-000000</t>
  </si>
  <si>
    <t>U057216</t>
  </si>
  <si>
    <t>14-003-093-01-0001-002-065-00006-000000</t>
  </si>
  <si>
    <t>MONTE CARMELO</t>
  </si>
  <si>
    <t>U057219</t>
  </si>
  <si>
    <t>14-003-093-01-0001-002-170-00058-000000</t>
  </si>
  <si>
    <t>U057364</t>
  </si>
  <si>
    <t>14-003-093-01-0001-004-093-00020-000000</t>
  </si>
  <si>
    <t>ALVARO OBREGON</t>
  </si>
  <si>
    <t>U057393</t>
  </si>
  <si>
    <t>14-003-093-01-0004-003-001-00002-000000</t>
  </si>
  <si>
    <t>AGUSTIN YAÑEZ</t>
  </si>
  <si>
    <t>U057394</t>
  </si>
  <si>
    <t>14-003-093-01-0001-004-133-00024-000000</t>
  </si>
  <si>
    <t>U057395</t>
  </si>
  <si>
    <t>14-003-093-01-0005-002-009-00005-000000</t>
  </si>
  <si>
    <t>U057399</t>
  </si>
  <si>
    <t>14-003-093-01-0003-002-054-00100-000000</t>
  </si>
  <si>
    <t>ARBOLEDAS</t>
  </si>
  <si>
    <t>U057400</t>
  </si>
  <si>
    <t>14-003-093-03-0003-002-054-00008-000000</t>
  </si>
  <si>
    <t>U057595</t>
  </si>
  <si>
    <t>14-003-093-01-0010-001-005-00014-000000</t>
  </si>
  <si>
    <t>GARAMBULLO</t>
  </si>
  <si>
    <t>U057596</t>
  </si>
  <si>
    <t>14-003-093-01-0010-001-005-00015-000000</t>
  </si>
  <si>
    <t>U057599</t>
  </si>
  <si>
    <t>14-003-093-01-0001-004-317-00000-000000</t>
  </si>
  <si>
    <t>SAN CEFERINO</t>
  </si>
  <si>
    <t>U057876</t>
  </si>
  <si>
    <t>14-003-093-01-0001-002-170-00098-000000</t>
  </si>
  <si>
    <t>PROLONGACION 5 DE FEBRERO</t>
  </si>
  <si>
    <t>U057877</t>
  </si>
  <si>
    <t>14-003-093-01-0001-002-372-00003-000000</t>
  </si>
  <si>
    <t>30 DE ABRIL</t>
  </si>
  <si>
    <t>U057878</t>
  </si>
  <si>
    <t>14-003-093-01-0001-002-170-00067-000000</t>
  </si>
  <si>
    <t>U057879</t>
  </si>
  <si>
    <t>14-003-093-01-0001-003-825-00030-000000</t>
  </si>
  <si>
    <t>RINCONADA DEL VALLE</t>
  </si>
  <si>
    <t>PASTIZALES</t>
  </si>
  <si>
    <t>U057887</t>
  </si>
  <si>
    <t>14-003-093-01-0001-002-099-00047-000000</t>
  </si>
  <si>
    <t>U057888</t>
  </si>
  <si>
    <t>14-003-093-01-0001-002-099-00007-000000</t>
  </si>
  <si>
    <t>U057976</t>
  </si>
  <si>
    <t>14-003-093-01-0001-004-346-00001-000000</t>
  </si>
  <si>
    <t>SAGITARIO</t>
  </si>
  <si>
    <t>U058016</t>
  </si>
  <si>
    <t>14-003-093-01-0001-001-998-00201-000000</t>
  </si>
  <si>
    <t>U058018</t>
  </si>
  <si>
    <t>14-003-093-01-0001-002-343-00039-000000</t>
  </si>
  <si>
    <t>TABACHINES</t>
  </si>
  <si>
    <t>ECLIPSE</t>
  </si>
  <si>
    <t>0</t>
  </si>
  <si>
    <t>U058073</t>
  </si>
  <si>
    <t>14-003-093-01-0001-002-343-00040-000000</t>
  </si>
  <si>
    <t>OSA MAYOR</t>
  </si>
  <si>
    <t>U058074</t>
  </si>
  <si>
    <t>14-003-093-01-0001-002-343-00041-000000</t>
  </si>
  <si>
    <t>U058206</t>
  </si>
  <si>
    <t>14-003-093-01-0001-002-352-00027-000000</t>
  </si>
  <si>
    <t>285</t>
  </si>
  <si>
    <t>U058207</t>
  </si>
  <si>
    <t>14-003-093-01-0001-002-353-00001-000000</t>
  </si>
  <si>
    <t>U058253</t>
  </si>
  <si>
    <t>14-003-093-01-0001-001-998-00202-000000</t>
  </si>
  <si>
    <t>5 DE FEBRERO</t>
  </si>
  <si>
    <t>U058258</t>
  </si>
  <si>
    <t>14-003-093-01-0001-003-269-00045-000000</t>
  </si>
  <si>
    <t>JARDINES PROVIDENCIA</t>
  </si>
  <si>
    <t>RIO TIGRIS</t>
  </si>
  <si>
    <t>U058420</t>
  </si>
  <si>
    <t>14-003-093-01-0001-003-816-00001-000000</t>
  </si>
  <si>
    <t>JARDIN BUTCHART</t>
  </si>
  <si>
    <t>U058421</t>
  </si>
  <si>
    <t>14-003-093-01-0001-003-817-00001-000000</t>
  </si>
  <si>
    <t>U058494</t>
  </si>
  <si>
    <t>14-003-093-01-0001-003-819-00031-000000</t>
  </si>
  <si>
    <t>RIO NAZAS</t>
  </si>
  <si>
    <t>U058578</t>
  </si>
  <si>
    <t>14-003-093-01-0001-003-822-00001-000000</t>
  </si>
  <si>
    <t>SAN ILDEFONSO</t>
  </si>
  <si>
    <t>U058632</t>
  </si>
  <si>
    <t>14-003-093-01-0001-001-998-00203-000000</t>
  </si>
  <si>
    <t>U058657</t>
  </si>
  <si>
    <t>14-003-093-01-0001-001-998-00204-000000</t>
  </si>
  <si>
    <t>U058964</t>
  </si>
  <si>
    <t>14-003-093-01-0001-001-998-00205-000000</t>
  </si>
  <si>
    <t>U058968</t>
  </si>
  <si>
    <t>14-003-093-01-0001-001-998-00206-000000</t>
  </si>
  <si>
    <t>COMERCIAL LAGUNILLAS</t>
  </si>
  <si>
    <t>ARTESANOS</t>
  </si>
  <si>
    <t>U059074</t>
  </si>
  <si>
    <t>14-003-093-01-0001-003-188-00019-000000</t>
  </si>
  <si>
    <t>U059523</t>
  </si>
  <si>
    <t>14-003-093-01-0001-004-287-00007-000000</t>
  </si>
  <si>
    <t>TRUENO</t>
  </si>
  <si>
    <t>99</t>
  </si>
  <si>
    <t>U060338</t>
  </si>
  <si>
    <t>14-003-093-01-0001-004-176-00041-000000</t>
  </si>
  <si>
    <t>GEMINIS</t>
  </si>
  <si>
    <t>1290</t>
  </si>
  <si>
    <t>U060360</t>
  </si>
  <si>
    <t>14-003-093-01-0001-004-344-00031-000000</t>
  </si>
  <si>
    <t>LIBRA</t>
  </si>
  <si>
    <t>1300</t>
  </si>
  <si>
    <t>U060369</t>
  </si>
  <si>
    <t>14-003-093-01-0001-004-346-00010-000000</t>
  </si>
  <si>
    <t>U060370</t>
  </si>
  <si>
    <t>14-003-093-01-0002-001-998-00005-000000</t>
  </si>
  <si>
    <t>ACUARIO</t>
  </si>
  <si>
    <t>U060451</t>
  </si>
  <si>
    <t>14-003-093-01-0001-003-713-00042-000000</t>
  </si>
  <si>
    <t>EL MESON</t>
  </si>
  <si>
    <t>U060500</t>
  </si>
  <si>
    <t>14-003-093-01-0001-003-687-00018-000000</t>
  </si>
  <si>
    <t>CIRCUITO FEDERICO GARCIA LORCA</t>
  </si>
  <si>
    <t>U060518</t>
  </si>
  <si>
    <t>14-003-093-01-0001-003-712-00008-000000</t>
  </si>
  <si>
    <t>CIRCUITO MARIO BENEDETTI</t>
  </si>
  <si>
    <t>U060531</t>
  </si>
  <si>
    <t>14-003-093-01-0001-003-713-00045-000000</t>
  </si>
  <si>
    <t>MIGUEL DE CERVANTES SAAVEDRA</t>
  </si>
  <si>
    <t>U060532</t>
  </si>
  <si>
    <t>14-003-093-01-0001-003-685-00059-000000</t>
  </si>
  <si>
    <t>PEDRO CALDERON DE LA BARCA</t>
  </si>
  <si>
    <t>U060533</t>
  </si>
  <si>
    <t>14-003-093-01-0001-003-712-00009-000000</t>
  </si>
  <si>
    <t>U060873</t>
  </si>
  <si>
    <t>14-003-093-01-0001-004-401-00003-000000</t>
  </si>
  <si>
    <t>TLALOC</t>
  </si>
  <si>
    <t>U060874</t>
  </si>
  <si>
    <t>14-003-093-01-0001-004-401-00004-000000</t>
  </si>
  <si>
    <t>U060875</t>
  </si>
  <si>
    <t>14-003-093-01-0001-004-401-00005-000000</t>
  </si>
  <si>
    <t>U060876</t>
  </si>
  <si>
    <t>14-003-093-01-0001-004-402-00025-000000</t>
  </si>
  <si>
    <t>1099</t>
  </si>
  <si>
    <t>U060877</t>
  </si>
  <si>
    <t>14-003-093-01-0001-004-402-00026-000000</t>
  </si>
  <si>
    <t>U060897</t>
  </si>
  <si>
    <t>14-003-093-01-0001-003-328-00022-000000</t>
  </si>
  <si>
    <t>CENTRO LOGISTICO</t>
  </si>
  <si>
    <t>U060910</t>
  </si>
  <si>
    <t>14-003-093-01-0001-003-807-00013-000000</t>
  </si>
  <si>
    <t>BERTHA PADILLA GUTIERREZ</t>
  </si>
  <si>
    <t>U060911</t>
  </si>
  <si>
    <t>14-003-093-01-0001-003-807-00014-000000</t>
  </si>
  <si>
    <t>U060912</t>
  </si>
  <si>
    <t>14-003-093-01-0001-003-807-00021-000000</t>
  </si>
  <si>
    <t>U060913</t>
  </si>
  <si>
    <t>14-003-093-01-0001-003-808-00015-000000</t>
  </si>
  <si>
    <t>U060914</t>
  </si>
  <si>
    <t>14-003-093-01-0001-003-809-00016-000000</t>
  </si>
  <si>
    <t>U060915</t>
  </si>
  <si>
    <t>14-003-093-01-0001-003-809-00017-000000</t>
  </si>
  <si>
    <t>U060916</t>
  </si>
  <si>
    <t>14-003-093-01-0001-003-809-00018-000000</t>
  </si>
  <si>
    <t>U061032</t>
  </si>
  <si>
    <t>14-003-093-05-0005-003-073-00099-000000</t>
  </si>
  <si>
    <t>U061033</t>
  </si>
  <si>
    <t>14-003-093-05-0005-003-078-00001-000000</t>
  </si>
  <si>
    <t>U061034</t>
  </si>
  <si>
    <t>14-003-093-05-0005-003-079-00001-000000</t>
  </si>
  <si>
    <t>U061066</t>
  </si>
  <si>
    <t>14-003-093-01-0001-002-392-00006-000000</t>
  </si>
  <si>
    <t>LA CHAPA</t>
  </si>
  <si>
    <t>LA LLAVE</t>
  </si>
  <si>
    <t>1505</t>
  </si>
  <si>
    <t>U061087</t>
  </si>
  <si>
    <t>14-003-093-01-0001-002-393-00999-000000</t>
  </si>
  <si>
    <t>U061104</t>
  </si>
  <si>
    <t>14-003-093-01-0009-001-496-00014-000000</t>
  </si>
  <si>
    <t>JARDINES DE SAN JOSE</t>
  </si>
  <si>
    <t>VILLA DE SAN JOSE</t>
  </si>
  <si>
    <t>U061114</t>
  </si>
  <si>
    <t>14-003-093-01-0009-001-497-00999-000000</t>
  </si>
  <si>
    <t>VILLA DE MOCTEZUMA</t>
  </si>
  <si>
    <t>U061120</t>
  </si>
  <si>
    <t>14-003-093-01-0001-004-414-00012-000000</t>
  </si>
  <si>
    <t>RINCONADA DEL SOL</t>
  </si>
  <si>
    <t>U061131</t>
  </si>
  <si>
    <t>14-003-093-01-0001-004-414-00998-000000</t>
  </si>
  <si>
    <t>U061152</t>
  </si>
  <si>
    <t>14-003-093-01-0001-004-436-00999-000000</t>
  </si>
  <si>
    <t>U061172</t>
  </si>
  <si>
    <t>14-003-093-01-0001-004-437-00997-000000</t>
  </si>
  <si>
    <t>U061372</t>
  </si>
  <si>
    <t>14-003-093-02-0002-004-126-00999-000000</t>
  </si>
  <si>
    <t>FUENTE DE TREVI</t>
  </si>
  <si>
    <t>U061378</t>
  </si>
  <si>
    <t>14-003-093-01-0001-002-340-00025-000000</t>
  </si>
  <si>
    <t>ANDROMEDA</t>
  </si>
  <si>
    <t>U061381</t>
  </si>
  <si>
    <t>14-003-093-01-0001-002-344-00016-000000</t>
  </si>
  <si>
    <t>SUPERNOVA</t>
  </si>
  <si>
    <t>U061392</t>
  </si>
  <si>
    <t>14-003-093-01-0001-002-348-00001-000000</t>
  </si>
  <si>
    <t>PEGASO</t>
  </si>
  <si>
    <t>U061477</t>
  </si>
  <si>
    <t>14-003-093-01-0001-002-350-00071-000000</t>
  </si>
  <si>
    <t>PLUTON</t>
  </si>
  <si>
    <t>U061478</t>
  </si>
  <si>
    <t>14-003-093-01-0001-002-350-00072-000000</t>
  </si>
  <si>
    <t>U061479</t>
  </si>
  <si>
    <t>14-003-093-01-0001-002-350-00073-000000</t>
  </si>
  <si>
    <t>U061480</t>
  </si>
  <si>
    <t>14-003-093-01-0001-002-350-00998-000000</t>
  </si>
  <si>
    <t>MERCURIO</t>
  </si>
  <si>
    <t>U061559</t>
  </si>
  <si>
    <t>14-003-093-01-0001-002-357-00010-000000</t>
  </si>
  <si>
    <t>U061560</t>
  </si>
  <si>
    <t>14-003-093-01-0001-002-358-00001-000000</t>
  </si>
  <si>
    <t>SATELITE</t>
  </si>
  <si>
    <t>U061638</t>
  </si>
  <si>
    <t>14-003-093-01-0001-003-452-00999-000000</t>
  </si>
  <si>
    <t>RESIDENCIAL CRISTO REY</t>
  </si>
  <si>
    <t>CIRCUITO CRISTO REY</t>
  </si>
  <si>
    <t>U061643</t>
  </si>
  <si>
    <t>14-003-093-01-0001-003-150-00002-000000</t>
  </si>
  <si>
    <t>U061678</t>
  </si>
  <si>
    <t>14-003-093-01-0001-003-690-00999-000000</t>
  </si>
  <si>
    <t>U061734</t>
  </si>
  <si>
    <t>14-003-093-01-0001-007-023-00012-000000</t>
  </si>
  <si>
    <t>PUNTO ANDALUZ</t>
  </si>
  <si>
    <t>DE LA REYNA</t>
  </si>
  <si>
    <t>U061748</t>
  </si>
  <si>
    <t>14-003-093-01-0001-007-024-00999-000000</t>
  </si>
  <si>
    <t>SAN BASILIO</t>
  </si>
  <si>
    <t>U061793</t>
  </si>
  <si>
    <t>14-003-093-01-0001-003-699-00029-000000</t>
  </si>
  <si>
    <t>BOSQUE DE CHAPULTEPEC</t>
  </si>
  <si>
    <t>U061868</t>
  </si>
  <si>
    <t>14-003-093-01-0001-003-840-00007-000000</t>
  </si>
  <si>
    <t>U061898</t>
  </si>
  <si>
    <t>14-003-093-01-0001-004-208-00062-000000</t>
  </si>
  <si>
    <t>U061920</t>
  </si>
  <si>
    <t>14-003-093-01-0001-004-417-00051-000000</t>
  </si>
  <si>
    <t>LOMA DE POPOTES</t>
  </si>
  <si>
    <t>SANTO DOMINGO</t>
  </si>
  <si>
    <t>1454</t>
  </si>
  <si>
    <t>U061934</t>
  </si>
  <si>
    <t>14-003-093-01-0001-004-417-00999-000000</t>
  </si>
  <si>
    <t>U061975</t>
  </si>
  <si>
    <t>14-003-093-01-0001-004-438-00014-000000</t>
  </si>
  <si>
    <t>MALAGA</t>
  </si>
  <si>
    <t>U062005</t>
  </si>
  <si>
    <t>14-003-093-01-0001-004-439-00016-000000</t>
  </si>
  <si>
    <t>745</t>
  </si>
  <si>
    <t>U062241</t>
  </si>
  <si>
    <t>14-003-093-01-0001-004-421-00037-000000</t>
  </si>
  <si>
    <t>REAL COLONIAS</t>
  </si>
  <si>
    <t>NUEVA GALICIA</t>
  </si>
  <si>
    <t>714</t>
  </si>
  <si>
    <t>U062242</t>
  </si>
  <si>
    <t>14-003-093-01-0001-004-421-00999-000000</t>
  </si>
  <si>
    <t>NUEVA ESPAÑA</t>
  </si>
  <si>
    <t>U062301</t>
  </si>
  <si>
    <t>14-003-093-01-0001-004-424-00001-000000</t>
  </si>
  <si>
    <t>U062347</t>
  </si>
  <si>
    <t>14-003-093-01-0001-001-998-00219-000000</t>
  </si>
  <si>
    <t>U062546</t>
  </si>
  <si>
    <t>14-003-093-01-0001-007-025-00006-000000</t>
  </si>
  <si>
    <t>U062547</t>
  </si>
  <si>
    <t>14-003-093-01-0001-007-998-00001-000000</t>
  </si>
  <si>
    <t>U062548</t>
  </si>
  <si>
    <t>14-003-093-01-0001-007-026-00018-000000</t>
  </si>
  <si>
    <t>REAL ALCAZAR</t>
  </si>
  <si>
    <t>total</t>
  </si>
  <si>
    <t>01.02.03.02.01</t>
  </si>
  <si>
    <t>R031404</t>
  </si>
  <si>
    <t>PREDIO RUSTICO DENOMINADO LAGUNITAS CON UNA SUPERFICIE DE 4, 625.26 MTS</t>
  </si>
  <si>
    <t>14-003-093-01-0001-000-000-11996-000000</t>
  </si>
  <si>
    <t>MTS</t>
  </si>
  <si>
    <t>TERRENO</t>
  </si>
  <si>
    <t>ESCRITURA 15, 262</t>
  </si>
  <si>
    <t>ABRIL DE 2022</t>
  </si>
  <si>
    <t>01.01.03.02.02</t>
  </si>
  <si>
    <t>R013685</t>
  </si>
  <si>
    <t>PREDIO RUSTICO DENOMINADO COLINAS DE LA CRUZ CON UNA SUPERFICIE DE 1884.31 MTS</t>
  </si>
  <si>
    <t>093-01-0001-000-000-08216</t>
  </si>
  <si>
    <t>ESCRITURA 87,202</t>
  </si>
  <si>
    <t>01.01.03.02.03</t>
  </si>
  <si>
    <t>PREDIO RUSTICO DENOMINADO COLINAS DE LA CRUZ CON UNA SUPERFICIE DE 3,814.69 MTS</t>
  </si>
  <si>
    <t>01.02.03.02.04</t>
  </si>
  <si>
    <t>R014122</t>
  </si>
  <si>
    <t>PREDIO EN FRACC. LOS SAUCES EN TEPATITLAN DE MORELOS CON UNA SUPERFICIE DE 479.91 M2</t>
  </si>
  <si>
    <t>D57H6082</t>
  </si>
  <si>
    <t xml:space="preserve">ESCRITURA 6,452    </t>
  </si>
  <si>
    <t>MAYO DE 2022</t>
  </si>
  <si>
    <t>01.02.03.02.05</t>
  </si>
  <si>
    <t>PREDIO EN FRACC. LOS SAUCES EN TEPATITLAN DE MORELOS CON UNA SUPERFICIE DE 660.72 M2</t>
  </si>
  <si>
    <t>01.02.03.02.06</t>
  </si>
  <si>
    <t>R032000</t>
  </si>
  <si>
    <t>PREDIO EN FRACC. LOMAS DEL CARMEN EN DELEGACIÓN DE PEGUEROS CON UNA SUPERFICIE DE 828 M2</t>
  </si>
  <si>
    <t>093-04-0004-000-000-00145</t>
  </si>
  <si>
    <t>ESCRITURA 87, 404</t>
  </si>
  <si>
    <t>01.02.03.02.07</t>
  </si>
  <si>
    <t>PREDIO EN FRACC. LOMAS DEL CARMEN EN DELEGACIÓN DE PEGUEROS CON UNA SUPERFICIE DE 3,999.91 M2</t>
  </si>
  <si>
    <t>01.02.03.02.08</t>
  </si>
  <si>
    <t>PREDIO EN FRACC. LOMAS DEL CARMEN EN DELEGACIÓN DE PEGUEROS CON UNA SUPERFICIE DE 1, 791.42 M2</t>
  </si>
  <si>
    <t>01.02.03.02.09</t>
  </si>
  <si>
    <t>PREDIO EN FRACC. LOMAS DEL CARMEN EN DELEGACIÓN DE PEGUEROS CON UNA SUPERFICIE DE 1,539.66 M2</t>
  </si>
  <si>
    <t>01.02.03.02.10</t>
  </si>
  <si>
    <t>R0180050</t>
  </si>
  <si>
    <t>PREDIO EN FRACC. LOS ENCINO EN TEPATITLÁN DE MORELOS CON UNA SUPERFICIE DE 8,500.15 M2</t>
  </si>
  <si>
    <t>14-003-093-01-0003-000000-01991-000000</t>
  </si>
  <si>
    <t>ESCRITURA 23, 979</t>
  </si>
  <si>
    <t>01.02.03.02.11</t>
  </si>
  <si>
    <t>PREDIO EN FRACC. LOS ENCINO EN TEPATITLÁN DE MORELOS CON UNA SUPERFICIE DE 978 M2</t>
  </si>
  <si>
    <t>01.02.03.02.12</t>
  </si>
  <si>
    <t>PREDIO EN FRACC. LOS ENCINO EN TEPATITLÁN DE MORELOS CON UNA SUPERFICIE DE 643 M2</t>
  </si>
  <si>
    <t>01.02.03.02.13</t>
  </si>
  <si>
    <t>R032903</t>
  </si>
  <si>
    <t>PREDIO EN FRACC. RESIDENCIAL LOS ALPES CON UNA SUPERFICIE DE 3, 531.96 M2</t>
  </si>
  <si>
    <t>14-003-093-01-0001-000-000-00002-000000</t>
  </si>
  <si>
    <t>ESCRITURA 15, 517</t>
  </si>
  <si>
    <t>JUNIO DE 2022</t>
  </si>
  <si>
    <t>01.02.03.02.14</t>
  </si>
  <si>
    <t>PREDIO EN FRACC. RESIDENCIAL LOS ALPES CON UNA SUPERFICIE DE 1, 091.13 M2</t>
  </si>
  <si>
    <t>01.01.03.02.01</t>
  </si>
  <si>
    <t>U032265</t>
  </si>
  <si>
    <t xml:space="preserve">PREDIO EN FRACC. LOMAS DEL CARMEN CON UNA SUPERFICIE DE 302.176 CM </t>
  </si>
  <si>
    <t>ESCRITURA  16, 120</t>
  </si>
  <si>
    <t>OCTUBRE DE 2022</t>
  </si>
  <si>
    <t xml:space="preserve">NOTA </t>
  </si>
  <si>
    <t xml:space="preserve">TOTAL </t>
  </si>
  <si>
    <t>BAJA, POR SUBASTA VENDIDO, JUNIO 2023</t>
  </si>
  <si>
    <t>BAJA</t>
  </si>
  <si>
    <t xml:space="preserve">BAJA </t>
  </si>
  <si>
    <t>U062629</t>
  </si>
  <si>
    <t>14-003-093-01-004-200-00006</t>
  </si>
  <si>
    <t>PREDIO DESARROLLO HABITACIONAL "RESIDENCIAL LAS CUMBRES" SUPERFICIE 517.37 M2</t>
  </si>
  <si>
    <t>3,4 Y 5</t>
  </si>
  <si>
    <t>TERRENO SIN ALTA</t>
  </si>
  <si>
    <t xml:space="preserve">14-003-093-01-0001-000-000-00002-000000 </t>
  </si>
  <si>
    <t>5,402.07 m2</t>
  </si>
  <si>
    <t>Área de cesión para destino EV-01 del desarrollo habitacional "RESIDENCIAL LOS ALPES "en su segunda etapa ubicado en la ciudad de Tepatitlán de Morelos estado de jalisco, con superficie 5,402.07 m2,</t>
  </si>
  <si>
    <t>U031944</t>
  </si>
  <si>
    <t>14-003-093-04-0004-002-033-00001</t>
  </si>
  <si>
    <t>Área de cesión para destino EV-01 del desarrollo habitacional "FRACCIONAMIENTO EN PEGUEROS" ubicado en la delgacion de Pegueros, Mpio de Tepatitlán, con superficie 473.89 m2.</t>
  </si>
  <si>
    <t>473.89 m2</t>
  </si>
  <si>
    <t>U031945</t>
  </si>
  <si>
    <t>14-003-093-04-0004-002-033-00002</t>
  </si>
  <si>
    <t>Área de cesión para destino EV-01 del desarrollo habitacional "FRACCIONAMIENTO EN PEGUEROS" ubicado en la delgacion de Pegueros, Mpio de Tepatitlán, con superficie 458.35 m2.</t>
  </si>
  <si>
    <t>458.35 m2</t>
  </si>
  <si>
    <t>U031946</t>
  </si>
  <si>
    <t>14-003-093-04-0004-002-033-00003</t>
  </si>
  <si>
    <t>Área de cesión para destino EV-01 del desarrollo habitacional "FRACCIONAMIENTO EN PEGUEROS" ubicado en la delgacion de Pegueros, Mpio de Tepatitlán, con superficie 430.40 m2.</t>
  </si>
  <si>
    <t>430.4 m2</t>
  </si>
  <si>
    <t>U031947</t>
  </si>
  <si>
    <t>14-003-093-04-0004-002-033-00004</t>
  </si>
  <si>
    <t>Área de cesión para destino EV-01 del desarrollo habitacional "FRACCIONAMIENTO EN PEGUEROS" ubicado en la delgacion de Pegueros, Mpio de Tepatitlán, con superficie 416.67 m2.</t>
  </si>
  <si>
    <t>416.67 m2</t>
  </si>
  <si>
    <t>U031948</t>
  </si>
  <si>
    <t>14-003-093-04-0004-002-033-00005</t>
  </si>
  <si>
    <t>Área de cesión para destino EV-01 del desarrollo habitacional "FRACCIONAMIENTO EN PEGUEROS" ubicado en la delgacion de Pegueros, Mpio de Tepatitlán, con superficie 350.07 m2.</t>
  </si>
  <si>
    <t>350.07 m2</t>
  </si>
  <si>
    <t>350.07m2</t>
  </si>
  <si>
    <t>U031949</t>
  </si>
  <si>
    <t>14-003-093-04-0004-002-033-00006</t>
  </si>
  <si>
    <t>Área de cesión para destino EV-01 del desarrollo habitacional "FRACCIONAMIENTO EN PEGUEROS" ubicado en la delgacion de Pegueros, Mpio de Tepatitlán, con superficie 333.20 m2.</t>
  </si>
  <si>
    <t>333.20 m2</t>
  </si>
  <si>
    <t>U031950</t>
  </si>
  <si>
    <t>14-003-093-04-0004-002-033-00007</t>
  </si>
  <si>
    <t>Área de cesión para destino EV-01 del desarrollo habitacional "FRACCIONAMIENTO EN PEGUEROS" ubicado en la delgacion de Pegueros, Mpio de Tepatitlán, con superficie 3337.65 m2.</t>
  </si>
  <si>
    <t>333.65 m2</t>
  </si>
  <si>
    <t>U047333</t>
  </si>
  <si>
    <t>14-003-093-04-0004-002-037-00001</t>
  </si>
  <si>
    <t>Área de cesión para destino EV-01 del desarrollo habitacional "FRACCIONAMIENTO EN PEGUEROS" ubicado en la delgacion de Pegueros, Mpio de Tepatitlán, con superficie 1,262.56 m2.</t>
  </si>
  <si>
    <t>U047334</t>
  </si>
  <si>
    <t>14-003-093-04-0004-002-037-00002</t>
  </si>
  <si>
    <t>Área de cesión para destino EV-01 del desarrollo habitacional "FRACCIONAMIENTO EN PEGUEROS" ubicado en la delgacion de Pegueros, Mpio de Tepatitlán, con superficie 251.15 m2.</t>
  </si>
  <si>
    <t>U047335</t>
  </si>
  <si>
    <t>14-003-093-04-0004-002-032-00002</t>
  </si>
  <si>
    <t>Área de cesión para destino EV-01 del desarrollo habitacional "FRACCIONAMIENTO EN PEGUEROS" ubicado en la delgacion de Pegueros, Mpio de Tepatitlán, con superficie 509.02 m2.</t>
  </si>
  <si>
    <t>U047332</t>
  </si>
  <si>
    <t>14-003-093-04-0004-002-036-00007</t>
  </si>
  <si>
    <t>Área de cesión para destino EV-01 del desarrollo habitacional "FRACCIONAMIENTO EN PEGUEROS" ubicado en la delgacion de Pegueros, Mpio de Tepatitlán, con superficie 1,366.72 m2.</t>
  </si>
  <si>
    <t>U064483</t>
  </si>
  <si>
    <t>14-003-093-04-0004-002-036-00008</t>
  </si>
  <si>
    <t>Área de cesión para destino EV-01 del desarrollo habitacional "FRACCIONAMIENTO EN PEGUEROS" ubicado en la delgacion de Pegueros, Mpio de Tepatitlán, con superficie 1,518.17 m2.</t>
  </si>
  <si>
    <t>MUNICIPIO DE TEPATITLAN DE MORELOS, JALISCO</t>
  </si>
  <si>
    <t>LIBRO DE INVENTARIO DE BIENES INMUEBLES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</si>
</sst>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&quot;$&quot;#,##0.00&quot; &quot;;&quot;-&quot;&quot;$&quot;#,##0.00&quot; &quot;;&quot; &quot;&quot;$&quot;&quot;-&quot;00&quot; &quot;;&quot; &quot;@&quot; &quot;"/>
    <numFmt numFmtId="165" formatCode="&quot;$&quot;#,##0.00"/>
    <numFmt numFmtId="166" formatCode="dd/mm/yy"/>
  </numFmts>
  <fonts count="3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sz val="10"/>
      <color rgb="FF000000"/>
      <name val="Arial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1"/>
      <color rgb="FFFF0000"/>
      <name val="Arial"/>
      <family val="2"/>
    </font>
    <font>
      <sz val="10"/>
      <color rgb="FFFF0000"/>
      <name val="Calibri"/>
      <family val="2"/>
      <charset val="1"/>
    </font>
    <font>
      <b/>
      <i/>
      <sz val="11"/>
      <color rgb="FFFF0000"/>
      <name val="Arial"/>
      <family val="2"/>
    </font>
    <font>
      <sz val="10"/>
      <color rgb="FF000000"/>
      <name val="Arial"/>
      <family val="2"/>
    </font>
    <font>
      <b/>
      <i/>
      <u/>
      <sz val="11"/>
      <name val="Arial"/>
      <family val="2"/>
    </font>
    <font>
      <sz val="9"/>
      <color rgb="FF000000"/>
      <name val="Arial"/>
      <family val="2"/>
    </font>
    <font>
      <sz val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b/>
      <sz val="20"/>
      <color indexed="8"/>
      <name val="Calibri"/>
      <family val="2"/>
    </font>
    <font>
      <sz val="18"/>
      <color indexed="8"/>
      <name val="Calibri"/>
      <family val="2"/>
    </font>
    <font>
      <b/>
      <sz val="18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11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2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75">
    <xf numFmtId="0" fontId="0" fillId="0" borderId="0" xfId="0"/>
    <xf numFmtId="0" fontId="0" fillId="9" borderId="2" xfId="0" applyFill="1" applyBorder="1" applyAlignment="1">
      <alignment wrapText="1"/>
    </xf>
    <xf numFmtId="164" fontId="0" fillId="9" borderId="2" xfId="1" applyFont="1" applyFill="1" applyBorder="1" applyAlignment="1">
      <alignment wrapText="1"/>
    </xf>
    <xf numFmtId="0" fontId="0" fillId="0" borderId="2" xfId="0" applyBorder="1" applyAlignment="1">
      <alignment wrapText="1"/>
    </xf>
    <xf numFmtId="164" fontId="0" fillId="0" borderId="2" xfId="1" applyFont="1" applyBorder="1" applyAlignment="1">
      <alignment wrapText="1"/>
    </xf>
    <xf numFmtId="0" fontId="13" fillId="0" borderId="2" xfId="0" applyFont="1" applyBorder="1" applyAlignment="1">
      <alignment wrapText="1"/>
    </xf>
    <xf numFmtId="164" fontId="13" fillId="0" borderId="2" xfId="1" applyFont="1" applyBorder="1" applyAlignment="1">
      <alignment wrapText="1"/>
    </xf>
    <xf numFmtId="164" fontId="0" fillId="0" borderId="0" xfId="1" applyFont="1"/>
    <xf numFmtId="164" fontId="1" fillId="0" borderId="3" xfId="1" applyBorder="1" applyProtection="1"/>
    <xf numFmtId="164" fontId="1" fillId="0" borderId="4" xfId="1" applyBorder="1" applyProtection="1"/>
    <xf numFmtId="165" fontId="0" fillId="0" borderId="0" xfId="0" applyNumberFormat="1"/>
    <xf numFmtId="0" fontId="14" fillId="0" borderId="0" xfId="0" applyFont="1"/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1" applyNumberFormat="1" applyFont="1" applyBorder="1" applyAlignment="1" applyProtection="1">
      <alignment horizontal="right" vertical="center" wrapText="1"/>
    </xf>
    <xf numFmtId="0" fontId="14" fillId="10" borderId="0" xfId="0" applyFont="1" applyFill="1"/>
    <xf numFmtId="4" fontId="14" fillId="0" borderId="5" xfId="0" applyNumberFormat="1" applyFont="1" applyBorder="1" applyAlignment="1">
      <alignment horizontal="right" vertical="center" wrapText="1"/>
    </xf>
    <xf numFmtId="0" fontId="14" fillId="0" borderId="5" xfId="0" applyFont="1" applyBorder="1" applyAlignment="1">
      <alignment horizontal="center"/>
    </xf>
    <xf numFmtId="4" fontId="15" fillId="0" borderId="5" xfId="1" applyNumberFormat="1" applyFont="1" applyBorder="1" applyAlignment="1" applyProtection="1">
      <alignment horizontal="right" vertical="center" wrapText="1"/>
    </xf>
    <xf numFmtId="0" fontId="14" fillId="0" borderId="5" xfId="0" applyFont="1" applyBorder="1" applyAlignment="1">
      <alignment horizontal="right" vertical="center" wrapText="1"/>
    </xf>
    <xf numFmtId="0" fontId="14" fillId="0" borderId="5" xfId="0" applyFont="1" applyBorder="1"/>
    <xf numFmtId="166" fontId="14" fillId="0" borderId="0" xfId="0" applyNumberFormat="1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64" fontId="15" fillId="0" borderId="5" xfId="1" applyFont="1" applyBorder="1" applyAlignment="1" applyProtection="1">
      <alignment horizontal="right" vertical="center" wrapText="1"/>
    </xf>
    <xf numFmtId="164" fontId="14" fillId="0" borderId="5" xfId="1" applyFont="1" applyBorder="1" applyAlignment="1">
      <alignment horizontal="right" vertical="center" wrapText="1"/>
    </xf>
    <xf numFmtId="164" fontId="15" fillId="0" borderId="6" xfId="1" applyFont="1" applyBorder="1" applyAlignment="1" applyProtection="1">
      <alignment horizontal="right" vertical="center" wrapText="1"/>
    </xf>
    <xf numFmtId="164" fontId="14" fillId="0" borderId="6" xfId="1" applyFont="1" applyBorder="1" applyAlignment="1">
      <alignment horizontal="right" vertical="center" wrapText="1"/>
    </xf>
    <xf numFmtId="164" fontId="14" fillId="0" borderId="5" xfId="1" applyFont="1" applyBorder="1"/>
    <xf numFmtId="164" fontId="14" fillId="0" borderId="0" xfId="1" applyFont="1" applyAlignment="1">
      <alignment horizontal="right"/>
    </xf>
    <xf numFmtId="0" fontId="14" fillId="0" borderId="0" xfId="0" applyFont="1" applyAlignment="1">
      <alignment horizontal="left" wrapText="1"/>
    </xf>
    <xf numFmtId="164" fontId="14" fillId="0" borderId="0" xfId="1" applyFont="1"/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16" fillId="0" borderId="0" xfId="0" applyFont="1"/>
    <xf numFmtId="0" fontId="16" fillId="0" borderId="2" xfId="0" applyFont="1" applyBorder="1" applyAlignment="1">
      <alignment wrapText="1"/>
    </xf>
    <xf numFmtId="164" fontId="16" fillId="0" borderId="2" xfId="1" applyFont="1" applyBorder="1" applyAlignment="1">
      <alignment wrapText="1"/>
    </xf>
    <xf numFmtId="164" fontId="16" fillId="0" borderId="3" xfId="1" applyFont="1" applyBorder="1" applyProtection="1"/>
    <xf numFmtId="165" fontId="16" fillId="0" borderId="0" xfId="0" applyNumberFormat="1" applyFo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14" fillId="0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wrapText="1"/>
    </xf>
    <xf numFmtId="164" fontId="17" fillId="0" borderId="0" xfId="1" applyFont="1" applyFill="1" applyBorder="1"/>
    <xf numFmtId="0" fontId="18" fillId="0" borderId="0" xfId="0" applyFont="1"/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164" fontId="20" fillId="0" borderId="0" xfId="1" applyFont="1"/>
    <xf numFmtId="0" fontId="21" fillId="0" borderId="0" xfId="0" applyFont="1" applyAlignment="1">
      <alignment wrapText="1"/>
    </xf>
    <xf numFmtId="0" fontId="22" fillId="0" borderId="0" xfId="0" applyFont="1" applyFill="1" applyBorder="1"/>
    <xf numFmtId="0" fontId="23" fillId="0" borderId="0" xfId="0" applyFont="1" applyAlignment="1">
      <alignment horizontal="center" vertical="center" wrapText="1"/>
    </xf>
    <xf numFmtId="0" fontId="23" fillId="0" borderId="0" xfId="0" applyFont="1"/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wrapText="1"/>
    </xf>
    <xf numFmtId="164" fontId="15" fillId="0" borderId="0" xfId="1" applyFont="1" applyFill="1" applyBorder="1"/>
    <xf numFmtId="164" fontId="15" fillId="0" borderId="0" xfId="1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24" fillId="0" borderId="0" xfId="0" applyFont="1" applyAlignment="1">
      <alignment wrapText="1"/>
    </xf>
    <xf numFmtId="164" fontId="24" fillId="0" borderId="0" xfId="1" applyFont="1"/>
    <xf numFmtId="4" fontId="0" fillId="0" borderId="0" xfId="0" applyNumberFormat="1"/>
    <xf numFmtId="0" fontId="15" fillId="0" borderId="0" xfId="0" applyFont="1" applyFill="1" applyBorder="1"/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164" fontId="25" fillId="0" borderId="0" xfId="1" applyFont="1" applyAlignment="1">
      <alignment horizontal="right"/>
    </xf>
    <xf numFmtId="0" fontId="25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</cellXfs>
  <cellStyles count="18">
    <cellStyle name="Accent" xfId="3"/>
    <cellStyle name="Accent 1" xfId="4"/>
    <cellStyle name="Accent 2" xfId="5"/>
    <cellStyle name="Accent 3" xfId="6"/>
    <cellStyle name="Bad" xfId="7"/>
    <cellStyle name="Error" xfId="8"/>
    <cellStyle name="Footnote" xfId="9"/>
    <cellStyle name="Good" xfId="10"/>
    <cellStyle name="Heading (user)" xfId="11"/>
    <cellStyle name="Heading 1" xfId="12"/>
    <cellStyle name="Heading 2" xfId="13"/>
    <cellStyle name="Moneda" xfId="1" builtinId="4" customBuiltin="1"/>
    <cellStyle name="Neutral" xfId="2" builtinId="28" customBuiltin="1"/>
    <cellStyle name="Normal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</xdr:row>
      <xdr:rowOff>0</xdr:rowOff>
    </xdr:from>
    <xdr:to>
      <xdr:col>1</xdr:col>
      <xdr:colOff>1466850</xdr:colOff>
      <xdr:row>4</xdr:row>
      <xdr:rowOff>152400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1AD3075C-A459-4A6F-94F2-68970B881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0"/>
          <a:ext cx="1990725" cy="1000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95"/>
  <sheetViews>
    <sheetView tabSelected="1" workbookViewId="0">
      <pane ySplit="6" topLeftCell="A7" activePane="bottomLeft" state="frozen"/>
      <selection pane="bottomLeft" activeCell="B5" sqref="B5:H5"/>
    </sheetView>
  </sheetViews>
  <sheetFormatPr baseColWidth="10" defaultRowHeight="14.25"/>
  <cols>
    <col min="2" max="2" width="10.625" customWidth="1"/>
    <col min="3" max="3" width="14.5" customWidth="1"/>
    <col min="4" max="4" width="10.625" customWidth="1"/>
    <col min="5" max="5" width="5.875" customWidth="1"/>
    <col min="6" max="9" width="10.625" customWidth="1"/>
    <col min="10" max="10" width="11.375" customWidth="1"/>
    <col min="11" max="11" width="10.625" customWidth="1"/>
    <col min="12" max="12" width="12.375" customWidth="1"/>
    <col min="13" max="13" width="10.625" customWidth="1"/>
    <col min="14" max="14" width="17.5" style="7" bestFit="1" customWidth="1"/>
    <col min="15" max="17" width="10.625" customWidth="1"/>
    <col min="18" max="18" width="15.375" bestFit="1" customWidth="1"/>
    <col min="19" max="19" width="18" customWidth="1"/>
  </cols>
  <sheetData>
    <row r="1" spans="1:19"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19" s="69" customFormat="1" ht="17.2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8"/>
    </row>
    <row r="3" spans="1:19" s="69" customFormat="1" ht="26.25">
      <c r="A3" s="67"/>
      <c r="B3" s="70" t="s">
        <v>2727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19" s="69" customFormat="1" ht="23.25">
      <c r="A4" s="71"/>
      <c r="B4" s="72" t="s">
        <v>2728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5" spans="1:19" s="69" customFormat="1" ht="21">
      <c r="A5" s="67"/>
      <c r="B5" s="74"/>
      <c r="C5" s="74"/>
      <c r="D5" s="74"/>
      <c r="E5" s="74"/>
      <c r="F5" s="74"/>
      <c r="G5" s="74"/>
      <c r="H5" s="74"/>
      <c r="I5" s="73"/>
      <c r="J5" s="73"/>
      <c r="K5" s="68"/>
    </row>
    <row r="6" spans="1:19" ht="42.75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9</v>
      </c>
      <c r="L6" s="1" t="s">
        <v>10</v>
      </c>
      <c r="M6" s="1" t="s">
        <v>11</v>
      </c>
      <c r="N6" s="2" t="s">
        <v>12</v>
      </c>
      <c r="O6" s="1" t="s">
        <v>13</v>
      </c>
      <c r="P6" s="1" t="s">
        <v>14</v>
      </c>
      <c r="Q6" s="1" t="s">
        <v>15</v>
      </c>
    </row>
    <row r="7" spans="1:19" ht="42.75">
      <c r="B7" s="3" t="s">
        <v>16</v>
      </c>
      <c r="C7" s="3" t="s">
        <v>17</v>
      </c>
      <c r="D7" s="3" t="s">
        <v>18</v>
      </c>
      <c r="E7" s="3" t="s">
        <v>19</v>
      </c>
      <c r="F7" s="3" t="s">
        <v>20</v>
      </c>
      <c r="G7" s="3"/>
      <c r="H7" s="3" t="s">
        <v>21</v>
      </c>
      <c r="I7" s="3">
        <v>12681.26</v>
      </c>
      <c r="J7" s="3">
        <v>12681.26</v>
      </c>
      <c r="K7" s="3">
        <v>0</v>
      </c>
      <c r="L7" s="3">
        <v>189584.83</v>
      </c>
      <c r="M7" s="3">
        <v>0</v>
      </c>
      <c r="N7" s="4">
        <v>189584.83</v>
      </c>
      <c r="O7" s="3">
        <v>2.3000000000000001E-4</v>
      </c>
      <c r="P7" s="3">
        <v>48.6</v>
      </c>
      <c r="Q7" s="3">
        <v>291.60000000000002</v>
      </c>
      <c r="R7" s="8">
        <v>189584.83</v>
      </c>
      <c r="S7" s="10">
        <f>+N7-R7</f>
        <v>0</v>
      </c>
    </row>
    <row r="8" spans="1:19" ht="42.75">
      <c r="B8" s="3" t="s">
        <v>22</v>
      </c>
      <c r="C8" s="3" t="s">
        <v>23</v>
      </c>
      <c r="D8" s="3" t="s">
        <v>18</v>
      </c>
      <c r="E8" s="3" t="s">
        <v>24</v>
      </c>
      <c r="F8" s="3" t="s">
        <v>25</v>
      </c>
      <c r="G8" s="3"/>
      <c r="H8" s="3" t="s">
        <v>21</v>
      </c>
      <c r="I8" s="3">
        <v>1827</v>
      </c>
      <c r="J8" s="3">
        <v>1827</v>
      </c>
      <c r="K8" s="3">
        <v>0</v>
      </c>
      <c r="L8" s="3">
        <v>3500</v>
      </c>
      <c r="M8" s="3">
        <v>0</v>
      </c>
      <c r="N8" s="4">
        <v>3500</v>
      </c>
      <c r="O8" s="3">
        <v>0.01</v>
      </c>
      <c r="P8" s="3">
        <v>95</v>
      </c>
      <c r="Q8" s="3">
        <v>570</v>
      </c>
      <c r="R8" s="8">
        <v>3500</v>
      </c>
      <c r="S8" s="10">
        <f t="shared" ref="S8:S71" si="0">+N8-R8</f>
        <v>0</v>
      </c>
    </row>
    <row r="9" spans="1:19" ht="42.75">
      <c r="B9" s="3" t="s">
        <v>26</v>
      </c>
      <c r="C9" s="3" t="s">
        <v>27</v>
      </c>
      <c r="D9" s="3" t="s">
        <v>18</v>
      </c>
      <c r="E9" s="3" t="s">
        <v>24</v>
      </c>
      <c r="F9" s="3" t="s">
        <v>25</v>
      </c>
      <c r="G9" s="3"/>
      <c r="H9" s="3" t="s">
        <v>21</v>
      </c>
      <c r="I9" s="3">
        <v>1760</v>
      </c>
      <c r="J9" s="3">
        <v>1760</v>
      </c>
      <c r="K9" s="3">
        <v>0</v>
      </c>
      <c r="L9" s="3">
        <v>3500</v>
      </c>
      <c r="M9" s="3">
        <v>0</v>
      </c>
      <c r="N9" s="4">
        <v>3500</v>
      </c>
      <c r="O9" s="3">
        <v>0.01</v>
      </c>
      <c r="P9" s="3">
        <v>95</v>
      </c>
      <c r="Q9" s="3">
        <v>570</v>
      </c>
      <c r="R9" s="8">
        <v>3500</v>
      </c>
      <c r="S9" s="10">
        <f t="shared" si="0"/>
        <v>0</v>
      </c>
    </row>
    <row r="10" spans="1:19" ht="42.75">
      <c r="B10" s="3" t="s">
        <v>28</v>
      </c>
      <c r="C10" s="3" t="s">
        <v>29</v>
      </c>
      <c r="D10" s="3" t="s">
        <v>18</v>
      </c>
      <c r="E10" s="3" t="s">
        <v>30</v>
      </c>
      <c r="F10" s="3" t="s">
        <v>25</v>
      </c>
      <c r="G10" s="3"/>
      <c r="H10" s="3" t="s">
        <v>21</v>
      </c>
      <c r="I10" s="3">
        <v>315</v>
      </c>
      <c r="J10" s="3">
        <v>315</v>
      </c>
      <c r="K10" s="3">
        <v>0</v>
      </c>
      <c r="L10" s="3">
        <v>3500</v>
      </c>
      <c r="M10" s="3">
        <v>0</v>
      </c>
      <c r="N10" s="4">
        <v>3500</v>
      </c>
      <c r="O10" s="3">
        <v>0.01</v>
      </c>
      <c r="P10" s="3">
        <v>95</v>
      </c>
      <c r="Q10" s="3">
        <v>570</v>
      </c>
      <c r="R10" s="8">
        <v>3500</v>
      </c>
      <c r="S10" s="10">
        <f t="shared" si="0"/>
        <v>0</v>
      </c>
    </row>
    <row r="11" spans="1:19" ht="42.75">
      <c r="B11" s="3" t="s">
        <v>31</v>
      </c>
      <c r="C11" s="3" t="s">
        <v>32</v>
      </c>
      <c r="D11" s="3" t="s">
        <v>18</v>
      </c>
      <c r="E11" s="3" t="s">
        <v>30</v>
      </c>
      <c r="F11" s="3" t="s">
        <v>25</v>
      </c>
      <c r="G11" s="3"/>
      <c r="H11" s="3" t="s">
        <v>21</v>
      </c>
      <c r="I11" s="3">
        <v>664</v>
      </c>
      <c r="J11" s="3">
        <v>664</v>
      </c>
      <c r="K11" s="3">
        <v>0</v>
      </c>
      <c r="L11" s="3">
        <v>3500</v>
      </c>
      <c r="M11" s="3">
        <v>0</v>
      </c>
      <c r="N11" s="4">
        <v>3500</v>
      </c>
      <c r="O11" s="3">
        <v>0.01</v>
      </c>
      <c r="P11" s="3">
        <v>95</v>
      </c>
      <c r="Q11" s="3">
        <v>570</v>
      </c>
      <c r="R11" s="8">
        <v>3500</v>
      </c>
      <c r="S11" s="10">
        <f t="shared" si="0"/>
        <v>0</v>
      </c>
    </row>
    <row r="12" spans="1:19" ht="42.75">
      <c r="B12" s="3" t="s">
        <v>33</v>
      </c>
      <c r="C12" s="3" t="s">
        <v>34</v>
      </c>
      <c r="D12" s="3" t="s">
        <v>18</v>
      </c>
      <c r="E12" s="3" t="s">
        <v>19</v>
      </c>
      <c r="F12" s="3" t="s">
        <v>35</v>
      </c>
      <c r="G12" s="3"/>
      <c r="H12" s="3" t="s">
        <v>21</v>
      </c>
      <c r="I12" s="3">
        <v>400</v>
      </c>
      <c r="J12" s="3">
        <v>400</v>
      </c>
      <c r="K12" s="3">
        <v>0</v>
      </c>
      <c r="L12" s="3">
        <v>3500</v>
      </c>
      <c r="M12" s="3">
        <v>0</v>
      </c>
      <c r="N12" s="4">
        <v>3500</v>
      </c>
      <c r="O12" s="3">
        <v>0.01</v>
      </c>
      <c r="P12" s="3">
        <v>95</v>
      </c>
      <c r="Q12" s="3">
        <v>570</v>
      </c>
      <c r="R12" s="8">
        <v>3500</v>
      </c>
      <c r="S12" s="10">
        <f t="shared" si="0"/>
        <v>0</v>
      </c>
    </row>
    <row r="13" spans="1:19" ht="42.75">
      <c r="B13" s="3" t="s">
        <v>36</v>
      </c>
      <c r="C13" s="3" t="s">
        <v>37</v>
      </c>
      <c r="D13" s="3" t="s">
        <v>18</v>
      </c>
      <c r="E13" s="3" t="s">
        <v>19</v>
      </c>
      <c r="F13" s="3" t="s">
        <v>38</v>
      </c>
      <c r="G13" s="3"/>
      <c r="H13" s="3" t="s">
        <v>21</v>
      </c>
      <c r="I13" s="3">
        <v>1468.73</v>
      </c>
      <c r="J13" s="3">
        <v>1346</v>
      </c>
      <c r="K13" s="3">
        <v>0</v>
      </c>
      <c r="L13" s="3">
        <v>3500</v>
      </c>
      <c r="M13" s="3">
        <v>0</v>
      </c>
      <c r="N13" s="4">
        <v>3500</v>
      </c>
      <c r="O13" s="3">
        <v>0.01</v>
      </c>
      <c r="P13" s="3">
        <v>95</v>
      </c>
      <c r="Q13" s="3">
        <v>570</v>
      </c>
      <c r="R13" s="8">
        <v>3500</v>
      </c>
      <c r="S13" s="10">
        <f t="shared" si="0"/>
        <v>0</v>
      </c>
    </row>
    <row r="14" spans="1:19" ht="42.75">
      <c r="B14" s="3" t="s">
        <v>39</v>
      </c>
      <c r="C14" s="3" t="s">
        <v>40</v>
      </c>
      <c r="D14" s="3" t="s">
        <v>18</v>
      </c>
      <c r="E14" s="3" t="s">
        <v>19</v>
      </c>
      <c r="F14" s="3" t="s">
        <v>38</v>
      </c>
      <c r="G14" s="3"/>
      <c r="H14" s="3" t="s">
        <v>21</v>
      </c>
      <c r="I14" s="3">
        <v>680</v>
      </c>
      <c r="J14" s="3">
        <v>680</v>
      </c>
      <c r="K14" s="3">
        <v>0</v>
      </c>
      <c r="L14" s="3">
        <v>3500</v>
      </c>
      <c r="M14" s="3">
        <v>0</v>
      </c>
      <c r="N14" s="4">
        <v>3500</v>
      </c>
      <c r="O14" s="3">
        <v>0.01</v>
      </c>
      <c r="P14" s="3">
        <v>95</v>
      </c>
      <c r="Q14" s="3">
        <v>570</v>
      </c>
      <c r="R14" s="8">
        <v>3500</v>
      </c>
      <c r="S14" s="10">
        <f t="shared" si="0"/>
        <v>0</v>
      </c>
    </row>
    <row r="15" spans="1:19" ht="42.75">
      <c r="B15" s="3" t="s">
        <v>41</v>
      </c>
      <c r="C15" s="3" t="s">
        <v>42</v>
      </c>
      <c r="D15" s="3" t="s">
        <v>18</v>
      </c>
      <c r="E15" s="3" t="s">
        <v>19</v>
      </c>
      <c r="F15" s="3" t="s">
        <v>43</v>
      </c>
      <c r="G15" s="3"/>
      <c r="H15" s="3" t="s">
        <v>21</v>
      </c>
      <c r="I15" s="3">
        <v>3000</v>
      </c>
      <c r="J15" s="3">
        <v>3000</v>
      </c>
      <c r="K15" s="3">
        <v>0</v>
      </c>
      <c r="L15" s="3">
        <v>3500</v>
      </c>
      <c r="M15" s="3">
        <v>0</v>
      </c>
      <c r="N15" s="4">
        <v>3500</v>
      </c>
      <c r="O15" s="3">
        <v>0.01</v>
      </c>
      <c r="P15" s="3">
        <v>95</v>
      </c>
      <c r="Q15" s="3">
        <v>570</v>
      </c>
      <c r="R15" s="8">
        <v>3500</v>
      </c>
      <c r="S15" s="10">
        <f t="shared" si="0"/>
        <v>0</v>
      </c>
    </row>
    <row r="16" spans="1:19" ht="42.75">
      <c r="B16" s="3" t="s">
        <v>44</v>
      </c>
      <c r="C16" s="3" t="s">
        <v>45</v>
      </c>
      <c r="D16" s="3" t="s">
        <v>18</v>
      </c>
      <c r="E16" s="3" t="s">
        <v>19</v>
      </c>
      <c r="F16" s="3" t="s">
        <v>46</v>
      </c>
      <c r="G16" s="3"/>
      <c r="H16" s="3" t="s">
        <v>21</v>
      </c>
      <c r="I16" s="3">
        <v>6150</v>
      </c>
      <c r="J16" s="3">
        <v>6150</v>
      </c>
      <c r="K16" s="3">
        <v>0</v>
      </c>
      <c r="L16" s="3">
        <v>3500</v>
      </c>
      <c r="M16" s="3">
        <v>0</v>
      </c>
      <c r="N16" s="4">
        <v>3500</v>
      </c>
      <c r="O16" s="3">
        <v>0.01</v>
      </c>
      <c r="P16" s="3">
        <v>95</v>
      </c>
      <c r="Q16" s="3">
        <v>570</v>
      </c>
      <c r="R16" s="8">
        <v>3500</v>
      </c>
      <c r="S16" s="10">
        <f t="shared" si="0"/>
        <v>0</v>
      </c>
    </row>
    <row r="17" spans="2:19" ht="42.75">
      <c r="B17" s="3" t="s">
        <v>47</v>
      </c>
      <c r="C17" s="3" t="s">
        <v>48</v>
      </c>
      <c r="D17" s="3" t="s">
        <v>18</v>
      </c>
      <c r="E17" s="3" t="s">
        <v>19</v>
      </c>
      <c r="F17" s="3" t="s">
        <v>49</v>
      </c>
      <c r="G17" s="3"/>
      <c r="H17" s="3" t="s">
        <v>21</v>
      </c>
      <c r="I17" s="3">
        <v>1756</v>
      </c>
      <c r="J17" s="3">
        <v>1756</v>
      </c>
      <c r="K17" s="3">
        <v>0</v>
      </c>
      <c r="L17" s="3">
        <v>3500</v>
      </c>
      <c r="M17" s="3">
        <v>0</v>
      </c>
      <c r="N17" s="4">
        <v>3500</v>
      </c>
      <c r="O17" s="3">
        <v>0.01</v>
      </c>
      <c r="P17" s="3">
        <v>95</v>
      </c>
      <c r="Q17" s="3">
        <v>570</v>
      </c>
      <c r="R17" s="8">
        <v>3500</v>
      </c>
      <c r="S17" s="10">
        <f t="shared" si="0"/>
        <v>0</v>
      </c>
    </row>
    <row r="18" spans="2:19" ht="42.75">
      <c r="B18" s="3" t="s">
        <v>50</v>
      </c>
      <c r="C18" s="3" t="s">
        <v>51</v>
      </c>
      <c r="D18" s="3" t="s">
        <v>18</v>
      </c>
      <c r="E18" s="3" t="s">
        <v>19</v>
      </c>
      <c r="F18" s="3" t="s">
        <v>52</v>
      </c>
      <c r="G18" s="3"/>
      <c r="H18" s="3" t="s">
        <v>21</v>
      </c>
      <c r="I18" s="3">
        <v>50831.3</v>
      </c>
      <c r="J18" s="3">
        <v>50000</v>
      </c>
      <c r="K18" s="3">
        <v>0</v>
      </c>
      <c r="L18" s="3">
        <v>3500</v>
      </c>
      <c r="M18" s="3">
        <v>0</v>
      </c>
      <c r="N18" s="4">
        <v>3500</v>
      </c>
      <c r="O18" s="3">
        <v>0.01</v>
      </c>
      <c r="P18" s="3">
        <v>95</v>
      </c>
      <c r="Q18" s="3">
        <v>570</v>
      </c>
      <c r="R18" s="8">
        <v>3500</v>
      </c>
      <c r="S18" s="10">
        <f t="shared" si="0"/>
        <v>0</v>
      </c>
    </row>
    <row r="19" spans="2:19" ht="57">
      <c r="B19" s="3" t="s">
        <v>53</v>
      </c>
      <c r="C19" s="3" t="s">
        <v>54</v>
      </c>
      <c r="D19" s="3" t="s">
        <v>18</v>
      </c>
      <c r="E19" s="3" t="s">
        <v>55</v>
      </c>
      <c r="F19" s="3"/>
      <c r="G19" s="3" t="s">
        <v>56</v>
      </c>
      <c r="H19" s="3" t="s">
        <v>21</v>
      </c>
      <c r="I19" s="3">
        <v>21550.83</v>
      </c>
      <c r="J19" s="3">
        <v>21550.83</v>
      </c>
      <c r="K19" s="3">
        <v>0</v>
      </c>
      <c r="L19" s="3">
        <v>27289858</v>
      </c>
      <c r="M19" s="3">
        <v>0</v>
      </c>
      <c r="N19" s="4">
        <v>27289858</v>
      </c>
      <c r="O19" s="3">
        <v>2.3000000000000001E-4</v>
      </c>
      <c r="P19" s="3">
        <v>6281.67</v>
      </c>
      <c r="Q19" s="3">
        <v>37690.019999999997</v>
      </c>
      <c r="R19" s="8">
        <v>27289858</v>
      </c>
      <c r="S19" s="10">
        <f t="shared" si="0"/>
        <v>0</v>
      </c>
    </row>
    <row r="20" spans="2:19" ht="42.75">
      <c r="B20" s="3" t="s">
        <v>57</v>
      </c>
      <c r="C20" s="3" t="s">
        <v>58</v>
      </c>
      <c r="D20" s="3" t="s">
        <v>18</v>
      </c>
      <c r="E20" s="3" t="s">
        <v>19</v>
      </c>
      <c r="F20" s="3" t="s">
        <v>59</v>
      </c>
      <c r="G20" s="3"/>
      <c r="H20" s="3" t="s">
        <v>21</v>
      </c>
      <c r="I20" s="3">
        <v>1052</v>
      </c>
      <c r="J20" s="3">
        <v>1052</v>
      </c>
      <c r="K20" s="3">
        <v>0</v>
      </c>
      <c r="L20" s="3">
        <v>3500</v>
      </c>
      <c r="M20" s="3">
        <v>0</v>
      </c>
      <c r="N20" s="4">
        <v>3500</v>
      </c>
      <c r="O20" s="3">
        <v>0.01</v>
      </c>
      <c r="P20" s="3">
        <v>95</v>
      </c>
      <c r="Q20" s="3">
        <v>570</v>
      </c>
      <c r="R20" s="8">
        <v>3500</v>
      </c>
      <c r="S20" s="10">
        <f t="shared" si="0"/>
        <v>0</v>
      </c>
    </row>
    <row r="21" spans="2:19" ht="42.75">
      <c r="B21" s="3" t="s">
        <v>60</v>
      </c>
      <c r="C21" s="3" t="s">
        <v>61</v>
      </c>
      <c r="D21" s="3" t="s">
        <v>18</v>
      </c>
      <c r="E21" s="3" t="s">
        <v>24</v>
      </c>
      <c r="F21" s="3" t="s">
        <v>20</v>
      </c>
      <c r="G21" s="3"/>
      <c r="H21" s="3" t="s">
        <v>21</v>
      </c>
      <c r="I21" s="3">
        <v>1125</v>
      </c>
      <c r="J21" s="3">
        <v>1125</v>
      </c>
      <c r="K21" s="3">
        <v>0</v>
      </c>
      <c r="L21" s="3">
        <v>113850</v>
      </c>
      <c r="M21" s="3">
        <v>0</v>
      </c>
      <c r="N21" s="4">
        <v>113850</v>
      </c>
      <c r="O21" s="3">
        <v>2.3000000000000001E-4</v>
      </c>
      <c r="P21" s="3">
        <v>31.19</v>
      </c>
      <c r="Q21" s="3">
        <v>187.14</v>
      </c>
      <c r="R21" s="8">
        <v>113850</v>
      </c>
      <c r="S21" s="10">
        <f t="shared" si="0"/>
        <v>0</v>
      </c>
    </row>
    <row r="22" spans="2:19" ht="42.75">
      <c r="B22" s="3" t="s">
        <v>62</v>
      </c>
      <c r="C22" s="3" t="s">
        <v>63</v>
      </c>
      <c r="D22" s="3" t="s">
        <v>18</v>
      </c>
      <c r="E22" s="3" t="s">
        <v>24</v>
      </c>
      <c r="F22" s="3" t="s">
        <v>64</v>
      </c>
      <c r="G22" s="3"/>
      <c r="H22" s="3" t="s">
        <v>21</v>
      </c>
      <c r="I22" s="3">
        <v>2191</v>
      </c>
      <c r="J22" s="3">
        <v>2191</v>
      </c>
      <c r="K22" s="3">
        <v>0</v>
      </c>
      <c r="L22" s="3">
        <v>8734.16</v>
      </c>
      <c r="M22" s="3">
        <v>0</v>
      </c>
      <c r="N22" s="4">
        <v>8734.16</v>
      </c>
      <c r="O22" s="3">
        <v>0.01</v>
      </c>
      <c r="P22" s="3">
        <v>147.34</v>
      </c>
      <c r="Q22" s="3">
        <v>884.04</v>
      </c>
      <c r="R22" s="8">
        <v>8734.16</v>
      </c>
      <c r="S22" s="10">
        <f t="shared" si="0"/>
        <v>0</v>
      </c>
    </row>
    <row r="23" spans="2:19" ht="57">
      <c r="B23" s="3" t="s">
        <v>65</v>
      </c>
      <c r="C23" s="3" t="s">
        <v>66</v>
      </c>
      <c r="D23" s="3" t="s">
        <v>67</v>
      </c>
      <c r="E23" s="3" t="s">
        <v>68</v>
      </c>
      <c r="F23" s="3" t="s">
        <v>69</v>
      </c>
      <c r="G23" s="3"/>
      <c r="H23" s="3" t="s">
        <v>21</v>
      </c>
      <c r="I23" s="3">
        <v>1025.3800000000001</v>
      </c>
      <c r="J23" s="3">
        <v>1025.3800000000001</v>
      </c>
      <c r="K23" s="3">
        <v>0</v>
      </c>
      <c r="L23" s="3">
        <v>14427.1</v>
      </c>
      <c r="M23" s="3">
        <v>0</v>
      </c>
      <c r="N23" s="4">
        <v>14427.1</v>
      </c>
      <c r="O23" s="3">
        <v>2.3000000000000001E-4</v>
      </c>
      <c r="P23" s="3">
        <v>8.32</v>
      </c>
      <c r="Q23" s="3">
        <v>49.92</v>
      </c>
      <c r="R23" s="8">
        <v>14427.1</v>
      </c>
      <c r="S23" s="10">
        <f t="shared" si="0"/>
        <v>0</v>
      </c>
    </row>
    <row r="24" spans="2:19" ht="42.75">
      <c r="B24" s="3" t="s">
        <v>70</v>
      </c>
      <c r="C24" s="3" t="s">
        <v>71</v>
      </c>
      <c r="D24" s="3" t="s">
        <v>18</v>
      </c>
      <c r="E24" s="3" t="s">
        <v>19</v>
      </c>
      <c r="F24" s="3" t="s">
        <v>72</v>
      </c>
      <c r="G24" s="3"/>
      <c r="H24" s="3" t="s">
        <v>21</v>
      </c>
      <c r="I24" s="3">
        <v>10915.72</v>
      </c>
      <c r="J24" s="3">
        <v>10915.72</v>
      </c>
      <c r="K24" s="3">
        <v>0</v>
      </c>
      <c r="L24" s="3">
        <v>13180732</v>
      </c>
      <c r="M24" s="3">
        <v>0</v>
      </c>
      <c r="N24" s="4">
        <v>13180732</v>
      </c>
      <c r="O24" s="3">
        <v>2.3000000000000001E-4</v>
      </c>
      <c r="P24" s="3">
        <v>3036.57</v>
      </c>
      <c r="Q24" s="3">
        <v>18219.419999999998</v>
      </c>
      <c r="R24" s="8">
        <v>13180732</v>
      </c>
      <c r="S24" s="10">
        <f t="shared" si="0"/>
        <v>0</v>
      </c>
    </row>
    <row r="25" spans="2:19" ht="42.75">
      <c r="B25" s="3" t="s">
        <v>73</v>
      </c>
      <c r="C25" s="3" t="s">
        <v>74</v>
      </c>
      <c r="D25" s="3" t="s">
        <v>18</v>
      </c>
      <c r="E25" s="3" t="s">
        <v>24</v>
      </c>
      <c r="F25" s="3" t="s">
        <v>75</v>
      </c>
      <c r="G25" s="3"/>
      <c r="H25" s="3" t="s">
        <v>21</v>
      </c>
      <c r="I25" s="3">
        <v>120</v>
      </c>
      <c r="J25" s="3">
        <v>120</v>
      </c>
      <c r="K25" s="3">
        <v>0</v>
      </c>
      <c r="L25" s="3">
        <v>3500</v>
      </c>
      <c r="M25" s="3">
        <v>0</v>
      </c>
      <c r="N25" s="4">
        <v>3500</v>
      </c>
      <c r="O25" s="3">
        <v>0.01</v>
      </c>
      <c r="P25" s="3">
        <v>95</v>
      </c>
      <c r="Q25" s="3">
        <v>570</v>
      </c>
      <c r="R25" s="8">
        <v>3500</v>
      </c>
      <c r="S25" s="10">
        <f t="shared" si="0"/>
        <v>0</v>
      </c>
    </row>
    <row r="26" spans="2:19" ht="42.75">
      <c r="B26" s="3" t="s">
        <v>76</v>
      </c>
      <c r="C26" s="3" t="s">
        <v>77</v>
      </c>
      <c r="D26" s="3" t="s">
        <v>18</v>
      </c>
      <c r="E26" s="3" t="s">
        <v>19</v>
      </c>
      <c r="F26" s="3" t="s">
        <v>78</v>
      </c>
      <c r="G26" s="3"/>
      <c r="H26" s="3" t="s">
        <v>21</v>
      </c>
      <c r="I26" s="3">
        <v>9303</v>
      </c>
      <c r="J26" s="3">
        <v>9303</v>
      </c>
      <c r="K26" s="3">
        <v>0</v>
      </c>
      <c r="L26" s="3">
        <v>3500</v>
      </c>
      <c r="M26" s="3">
        <v>0</v>
      </c>
      <c r="N26" s="4">
        <v>3500</v>
      </c>
      <c r="O26" s="3">
        <v>0.01</v>
      </c>
      <c r="P26" s="3">
        <v>95</v>
      </c>
      <c r="Q26" s="3">
        <v>570</v>
      </c>
      <c r="R26" s="8">
        <v>3500</v>
      </c>
      <c r="S26" s="10">
        <f t="shared" si="0"/>
        <v>0</v>
      </c>
    </row>
    <row r="27" spans="2:19" ht="42.75">
      <c r="B27" s="3" t="s">
        <v>79</v>
      </c>
      <c r="C27" s="3" t="s">
        <v>80</v>
      </c>
      <c r="D27" s="3" t="s">
        <v>18</v>
      </c>
      <c r="E27" s="3" t="s">
        <v>30</v>
      </c>
      <c r="F27" s="3" t="s">
        <v>72</v>
      </c>
      <c r="G27" s="3"/>
      <c r="H27" s="3" t="s">
        <v>21</v>
      </c>
      <c r="I27" s="3">
        <v>1074.99</v>
      </c>
      <c r="J27" s="3">
        <v>1075</v>
      </c>
      <c r="K27" s="3">
        <v>0</v>
      </c>
      <c r="L27" s="3">
        <v>667575</v>
      </c>
      <c r="M27" s="3">
        <v>0</v>
      </c>
      <c r="N27" s="4">
        <v>667575</v>
      </c>
      <c r="O27" s="3">
        <v>2.3000000000000001E-4</v>
      </c>
      <c r="P27" s="3">
        <v>158.54</v>
      </c>
      <c r="Q27" s="3">
        <v>951.24</v>
      </c>
      <c r="R27" s="8">
        <v>667575</v>
      </c>
      <c r="S27" s="10">
        <f t="shared" si="0"/>
        <v>0</v>
      </c>
    </row>
    <row r="28" spans="2:19" ht="57">
      <c r="B28" s="3" t="s">
        <v>81</v>
      </c>
      <c r="C28" s="3" t="s">
        <v>82</v>
      </c>
      <c r="D28" s="3" t="s">
        <v>18</v>
      </c>
      <c r="E28" s="3" t="s">
        <v>83</v>
      </c>
      <c r="F28" s="3"/>
      <c r="G28" s="3" t="s">
        <v>84</v>
      </c>
      <c r="H28" s="3" t="s">
        <v>85</v>
      </c>
      <c r="I28" s="3">
        <v>280.77</v>
      </c>
      <c r="J28" s="3">
        <v>280.68</v>
      </c>
      <c r="K28" s="3">
        <v>0</v>
      </c>
      <c r="L28" s="3">
        <v>174358.39</v>
      </c>
      <c r="M28" s="3">
        <v>0</v>
      </c>
      <c r="N28" s="4">
        <v>174358.39</v>
      </c>
      <c r="O28" s="3">
        <v>2.3000000000000001E-4</v>
      </c>
      <c r="P28" s="3">
        <v>45.1</v>
      </c>
      <c r="Q28" s="3">
        <v>270.60000000000002</v>
      </c>
      <c r="R28" s="8">
        <v>174358.39</v>
      </c>
      <c r="S28" s="10">
        <f t="shared" si="0"/>
        <v>0</v>
      </c>
    </row>
    <row r="29" spans="2:19" ht="42.75">
      <c r="B29" s="3" t="s">
        <v>86</v>
      </c>
      <c r="C29" s="3" t="s">
        <v>87</v>
      </c>
      <c r="D29" s="3" t="s">
        <v>18</v>
      </c>
      <c r="E29" s="3" t="s">
        <v>24</v>
      </c>
      <c r="F29" s="3" t="s">
        <v>88</v>
      </c>
      <c r="G29" s="3"/>
      <c r="H29" s="3" t="s">
        <v>21</v>
      </c>
      <c r="I29" s="3">
        <v>4124.8</v>
      </c>
      <c r="J29" s="3">
        <v>5400</v>
      </c>
      <c r="K29" s="3">
        <v>0</v>
      </c>
      <c r="L29" s="3">
        <v>3500</v>
      </c>
      <c r="M29" s="3">
        <v>0</v>
      </c>
      <c r="N29" s="4">
        <v>3500</v>
      </c>
      <c r="O29" s="3">
        <v>0.01</v>
      </c>
      <c r="P29" s="3">
        <v>95</v>
      </c>
      <c r="Q29" s="3">
        <v>570</v>
      </c>
      <c r="R29" s="8">
        <v>3500</v>
      </c>
      <c r="S29" s="10">
        <f t="shared" si="0"/>
        <v>0</v>
      </c>
    </row>
    <row r="30" spans="2:19" ht="42.75">
      <c r="B30" s="3" t="s">
        <v>89</v>
      </c>
      <c r="C30" s="3" t="s">
        <v>90</v>
      </c>
      <c r="D30" s="3" t="s">
        <v>18</v>
      </c>
      <c r="E30" s="3" t="s">
        <v>68</v>
      </c>
      <c r="F30" s="3" t="s">
        <v>88</v>
      </c>
      <c r="G30" s="3"/>
      <c r="H30" s="3" t="s">
        <v>21</v>
      </c>
      <c r="I30" s="3">
        <v>549.99</v>
      </c>
      <c r="J30" s="3">
        <v>550</v>
      </c>
      <c r="K30" s="3">
        <v>0</v>
      </c>
      <c r="L30" s="3">
        <v>3500</v>
      </c>
      <c r="M30" s="3">
        <v>0</v>
      </c>
      <c r="N30" s="4">
        <v>3500</v>
      </c>
      <c r="O30" s="3">
        <v>0.01</v>
      </c>
      <c r="P30" s="3">
        <v>95</v>
      </c>
      <c r="Q30" s="3">
        <v>570</v>
      </c>
      <c r="R30" s="8">
        <v>3500</v>
      </c>
      <c r="S30" s="10">
        <f t="shared" si="0"/>
        <v>0</v>
      </c>
    </row>
    <row r="31" spans="2:19" ht="42.75">
      <c r="B31" s="3" t="s">
        <v>91</v>
      </c>
      <c r="C31" s="3" t="s">
        <v>92</v>
      </c>
      <c r="D31" s="3" t="s">
        <v>18</v>
      </c>
      <c r="E31" s="3" t="s">
        <v>24</v>
      </c>
      <c r="F31" s="3" t="s">
        <v>88</v>
      </c>
      <c r="G31" s="3"/>
      <c r="H31" s="3" t="s">
        <v>21</v>
      </c>
      <c r="I31" s="3">
        <v>15605.55</v>
      </c>
      <c r="J31" s="3">
        <v>16020</v>
      </c>
      <c r="K31" s="3">
        <v>0</v>
      </c>
      <c r="L31" s="3">
        <v>3782.44</v>
      </c>
      <c r="M31" s="3">
        <v>0</v>
      </c>
      <c r="N31" s="4">
        <v>3782.44</v>
      </c>
      <c r="O31" s="3">
        <v>0.01</v>
      </c>
      <c r="P31" s="3">
        <v>97.82</v>
      </c>
      <c r="Q31" s="3">
        <v>586.91999999999996</v>
      </c>
      <c r="R31" s="8">
        <v>3782.44</v>
      </c>
      <c r="S31" s="10">
        <f t="shared" si="0"/>
        <v>0</v>
      </c>
    </row>
    <row r="32" spans="2:19" ht="42.75">
      <c r="B32" s="3" t="s">
        <v>93</v>
      </c>
      <c r="C32" s="3" t="s">
        <v>94</v>
      </c>
      <c r="D32" s="3" t="s">
        <v>18</v>
      </c>
      <c r="E32" s="3" t="s">
        <v>24</v>
      </c>
      <c r="F32" s="3" t="s">
        <v>95</v>
      </c>
      <c r="G32" s="3"/>
      <c r="H32" s="3" t="s">
        <v>21</v>
      </c>
      <c r="I32" s="3">
        <v>2608.38</v>
      </c>
      <c r="J32" s="3">
        <v>2600</v>
      </c>
      <c r="K32" s="3">
        <v>0</v>
      </c>
      <c r="L32" s="3">
        <v>3500</v>
      </c>
      <c r="M32" s="3">
        <v>0</v>
      </c>
      <c r="N32" s="4">
        <v>3500</v>
      </c>
      <c r="O32" s="3">
        <v>0.01</v>
      </c>
      <c r="P32" s="3">
        <v>95</v>
      </c>
      <c r="Q32" s="3">
        <v>570</v>
      </c>
      <c r="R32" s="8">
        <v>3500</v>
      </c>
      <c r="S32" s="10">
        <f t="shared" si="0"/>
        <v>0</v>
      </c>
    </row>
    <row r="33" spans="2:19" ht="42.75">
      <c r="B33" s="3" t="s">
        <v>96</v>
      </c>
      <c r="C33" s="3" t="s">
        <v>97</v>
      </c>
      <c r="D33" s="3" t="s">
        <v>18</v>
      </c>
      <c r="E33" s="3" t="s">
        <v>30</v>
      </c>
      <c r="F33" s="3" t="s">
        <v>98</v>
      </c>
      <c r="G33" s="3"/>
      <c r="H33" s="3" t="s">
        <v>21</v>
      </c>
      <c r="I33" s="3">
        <v>3680</v>
      </c>
      <c r="J33" s="3">
        <v>3680</v>
      </c>
      <c r="K33" s="3">
        <v>0</v>
      </c>
      <c r="L33" s="3">
        <v>3500</v>
      </c>
      <c r="M33" s="3">
        <v>0</v>
      </c>
      <c r="N33" s="4">
        <v>3500</v>
      </c>
      <c r="O33" s="3">
        <v>0.01</v>
      </c>
      <c r="P33" s="3">
        <v>95</v>
      </c>
      <c r="Q33" s="3">
        <v>570</v>
      </c>
      <c r="R33" s="8">
        <v>3500</v>
      </c>
      <c r="S33" s="10">
        <f t="shared" si="0"/>
        <v>0</v>
      </c>
    </row>
    <row r="34" spans="2:19" ht="42.75">
      <c r="B34" s="3" t="s">
        <v>99</v>
      </c>
      <c r="C34" s="3" t="s">
        <v>100</v>
      </c>
      <c r="D34" s="3" t="s">
        <v>18</v>
      </c>
      <c r="E34" s="3" t="s">
        <v>24</v>
      </c>
      <c r="F34" s="3" t="s">
        <v>55</v>
      </c>
      <c r="G34" s="3"/>
      <c r="H34" s="3" t="s">
        <v>21</v>
      </c>
      <c r="I34" s="3">
        <v>1822</v>
      </c>
      <c r="J34" s="3">
        <v>1822</v>
      </c>
      <c r="K34" s="3">
        <v>0</v>
      </c>
      <c r="L34" s="3">
        <v>3500</v>
      </c>
      <c r="M34" s="3">
        <v>0</v>
      </c>
      <c r="N34" s="4">
        <v>3500</v>
      </c>
      <c r="O34" s="3">
        <v>0.01</v>
      </c>
      <c r="P34" s="3">
        <v>95</v>
      </c>
      <c r="Q34" s="3">
        <v>570</v>
      </c>
      <c r="R34" s="8">
        <v>3500</v>
      </c>
      <c r="S34" s="10">
        <f t="shared" si="0"/>
        <v>0</v>
      </c>
    </row>
    <row r="35" spans="2:19" ht="42.75">
      <c r="B35" s="3" t="s">
        <v>101</v>
      </c>
      <c r="C35" s="3" t="s">
        <v>102</v>
      </c>
      <c r="D35" s="3" t="s">
        <v>18</v>
      </c>
      <c r="E35" s="3" t="s">
        <v>24</v>
      </c>
      <c r="F35" s="3" t="s">
        <v>35</v>
      </c>
      <c r="G35" s="3"/>
      <c r="H35" s="3" t="s">
        <v>21</v>
      </c>
      <c r="I35" s="3">
        <v>2943</v>
      </c>
      <c r="J35" s="3">
        <v>2943</v>
      </c>
      <c r="K35" s="3">
        <v>0</v>
      </c>
      <c r="L35" s="3">
        <v>7096.87</v>
      </c>
      <c r="M35" s="3">
        <v>0</v>
      </c>
      <c r="N35" s="4">
        <v>7096.87</v>
      </c>
      <c r="O35" s="3">
        <v>2.3000000000000001E-4</v>
      </c>
      <c r="P35" s="3">
        <v>6.63</v>
      </c>
      <c r="Q35" s="3">
        <v>39.78</v>
      </c>
      <c r="R35" s="8">
        <v>7096.87</v>
      </c>
      <c r="S35" s="10">
        <f t="shared" si="0"/>
        <v>0</v>
      </c>
    </row>
    <row r="36" spans="2:19" ht="42.75">
      <c r="B36" s="3" t="s">
        <v>103</v>
      </c>
      <c r="C36" s="3" t="s">
        <v>104</v>
      </c>
      <c r="D36" s="3" t="s">
        <v>18</v>
      </c>
      <c r="E36" s="3" t="s">
        <v>24</v>
      </c>
      <c r="F36" s="3" t="s">
        <v>105</v>
      </c>
      <c r="G36" s="3"/>
      <c r="H36" s="3" t="s">
        <v>21</v>
      </c>
      <c r="I36" s="3">
        <v>3800.21</v>
      </c>
      <c r="J36" s="3">
        <v>4571</v>
      </c>
      <c r="K36" s="3">
        <v>0</v>
      </c>
      <c r="L36" s="3">
        <v>3500</v>
      </c>
      <c r="M36" s="3">
        <v>0</v>
      </c>
      <c r="N36" s="4">
        <v>3500</v>
      </c>
      <c r="O36" s="3">
        <v>0.01</v>
      </c>
      <c r="P36" s="3">
        <v>95</v>
      </c>
      <c r="Q36" s="3">
        <v>570</v>
      </c>
      <c r="R36" s="8">
        <v>3500</v>
      </c>
      <c r="S36" s="10">
        <f t="shared" si="0"/>
        <v>0</v>
      </c>
    </row>
    <row r="37" spans="2:19" ht="42.75">
      <c r="B37" s="3" t="s">
        <v>106</v>
      </c>
      <c r="C37" s="3" t="s">
        <v>107</v>
      </c>
      <c r="D37" s="3" t="s">
        <v>18</v>
      </c>
      <c r="E37" s="3" t="s">
        <v>24</v>
      </c>
      <c r="F37" s="3" t="s">
        <v>105</v>
      </c>
      <c r="G37" s="3"/>
      <c r="H37" s="3" t="s">
        <v>21</v>
      </c>
      <c r="I37" s="3">
        <v>2985.97</v>
      </c>
      <c r="J37" s="3">
        <v>3083</v>
      </c>
      <c r="K37" s="3">
        <v>0</v>
      </c>
      <c r="L37" s="3">
        <v>96148.05</v>
      </c>
      <c r="M37" s="3">
        <v>0</v>
      </c>
      <c r="N37" s="4">
        <v>96148.05</v>
      </c>
      <c r="O37" s="3">
        <v>2.3000000000000001E-4</v>
      </c>
      <c r="P37" s="3">
        <v>27.11</v>
      </c>
      <c r="Q37" s="3">
        <v>162.66</v>
      </c>
      <c r="R37" s="8">
        <v>96148.05</v>
      </c>
      <c r="S37" s="10">
        <f t="shared" si="0"/>
        <v>0</v>
      </c>
    </row>
    <row r="38" spans="2:19" ht="42.75">
      <c r="B38" s="3" t="s">
        <v>108</v>
      </c>
      <c r="C38" s="3" t="s">
        <v>109</v>
      </c>
      <c r="D38" s="3" t="s">
        <v>18</v>
      </c>
      <c r="E38" s="3" t="s">
        <v>24</v>
      </c>
      <c r="F38" s="3" t="s">
        <v>88</v>
      </c>
      <c r="G38" s="3"/>
      <c r="H38" s="3" t="s">
        <v>21</v>
      </c>
      <c r="I38" s="3">
        <v>48177</v>
      </c>
      <c r="J38" s="3">
        <v>48177</v>
      </c>
      <c r="K38" s="3">
        <v>0</v>
      </c>
      <c r="L38" s="3">
        <v>40115436</v>
      </c>
      <c r="M38" s="3">
        <v>0</v>
      </c>
      <c r="N38" s="4">
        <v>40115436</v>
      </c>
      <c r="O38" s="3">
        <v>0.01</v>
      </c>
      <c r="P38" s="3">
        <v>401214.35</v>
      </c>
      <c r="Q38" s="3">
        <v>2407286.1</v>
      </c>
      <c r="R38" s="8">
        <v>40115436</v>
      </c>
      <c r="S38" s="10">
        <f t="shared" si="0"/>
        <v>0</v>
      </c>
    </row>
    <row r="39" spans="2:19" ht="42.75">
      <c r="B39" s="3" t="s">
        <v>110</v>
      </c>
      <c r="C39" s="3" t="s">
        <v>111</v>
      </c>
      <c r="D39" s="3" t="s">
        <v>112</v>
      </c>
      <c r="E39" s="3" t="s">
        <v>113</v>
      </c>
      <c r="F39" s="3" t="s">
        <v>88</v>
      </c>
      <c r="G39" s="3"/>
      <c r="H39" s="3" t="s">
        <v>21</v>
      </c>
      <c r="I39" s="3">
        <v>7351</v>
      </c>
      <c r="J39" s="3">
        <v>7351</v>
      </c>
      <c r="K39" s="3">
        <v>0</v>
      </c>
      <c r="L39" s="3">
        <v>65118.16</v>
      </c>
      <c r="M39" s="3">
        <v>0</v>
      </c>
      <c r="N39" s="4">
        <v>65118.16</v>
      </c>
      <c r="O39" s="3">
        <v>0.01</v>
      </c>
      <c r="P39" s="3">
        <v>711.18</v>
      </c>
      <c r="Q39" s="3">
        <v>4267.08</v>
      </c>
      <c r="R39" s="8">
        <v>65118.16</v>
      </c>
      <c r="S39" s="10">
        <f t="shared" si="0"/>
        <v>0</v>
      </c>
    </row>
    <row r="40" spans="2:19" ht="57">
      <c r="B40" s="3" t="s">
        <v>114</v>
      </c>
      <c r="C40" s="3" t="s">
        <v>115</v>
      </c>
      <c r="D40" s="3" t="s">
        <v>18</v>
      </c>
      <c r="E40" s="3" t="s">
        <v>24</v>
      </c>
      <c r="F40" s="3" t="s">
        <v>116</v>
      </c>
      <c r="G40" s="3"/>
      <c r="H40" s="3" t="s">
        <v>21</v>
      </c>
      <c r="I40" s="3">
        <v>37292</v>
      </c>
      <c r="J40" s="3">
        <v>37292</v>
      </c>
      <c r="K40" s="3">
        <v>0</v>
      </c>
      <c r="L40" s="3">
        <v>13212.84</v>
      </c>
      <c r="M40" s="3">
        <v>0</v>
      </c>
      <c r="N40" s="4">
        <v>13212.84</v>
      </c>
      <c r="O40" s="3">
        <v>0.01</v>
      </c>
      <c r="P40" s="3">
        <v>192.13</v>
      </c>
      <c r="Q40" s="3">
        <v>1152.78</v>
      </c>
      <c r="R40" s="8">
        <v>13212.84</v>
      </c>
      <c r="S40" s="10">
        <f t="shared" si="0"/>
        <v>0</v>
      </c>
    </row>
    <row r="41" spans="2:19" ht="42.75">
      <c r="B41" s="3" t="s">
        <v>117</v>
      </c>
      <c r="C41" s="3" t="s">
        <v>118</v>
      </c>
      <c r="D41" s="3" t="s">
        <v>18</v>
      </c>
      <c r="E41" s="3" t="s">
        <v>30</v>
      </c>
      <c r="F41" s="3" t="s">
        <v>119</v>
      </c>
      <c r="G41" s="3"/>
      <c r="H41" s="3" t="s">
        <v>21</v>
      </c>
      <c r="I41" s="3">
        <v>579280</v>
      </c>
      <c r="J41" s="3">
        <v>579280</v>
      </c>
      <c r="K41" s="3">
        <v>0</v>
      </c>
      <c r="L41" s="3">
        <v>112890.25</v>
      </c>
      <c r="M41" s="3">
        <v>0</v>
      </c>
      <c r="N41" s="4">
        <v>112890.25</v>
      </c>
      <c r="O41" s="3">
        <v>0.01</v>
      </c>
      <c r="P41" s="3">
        <v>1188.9000000000001</v>
      </c>
      <c r="Q41" s="3">
        <v>7133.4</v>
      </c>
      <c r="R41" s="8">
        <v>112890.25</v>
      </c>
      <c r="S41" s="10">
        <f t="shared" si="0"/>
        <v>0</v>
      </c>
    </row>
    <row r="42" spans="2:19" ht="42.75">
      <c r="B42" s="3" t="s">
        <v>120</v>
      </c>
      <c r="C42" s="3" t="s">
        <v>121</v>
      </c>
      <c r="D42" s="3" t="s">
        <v>18</v>
      </c>
      <c r="E42" s="3" t="s">
        <v>24</v>
      </c>
      <c r="F42" s="3" t="s">
        <v>88</v>
      </c>
      <c r="G42" s="3"/>
      <c r="H42" s="3" t="s">
        <v>21</v>
      </c>
      <c r="I42" s="3">
        <v>3516</v>
      </c>
      <c r="J42" s="3">
        <v>3516</v>
      </c>
      <c r="K42" s="3">
        <v>0</v>
      </c>
      <c r="L42" s="3">
        <v>376858.34</v>
      </c>
      <c r="M42" s="3">
        <v>0</v>
      </c>
      <c r="N42" s="4">
        <v>376858.34</v>
      </c>
      <c r="O42" s="3">
        <v>0.01</v>
      </c>
      <c r="P42" s="3">
        <v>3828.58</v>
      </c>
      <c r="Q42" s="3">
        <v>22971.48</v>
      </c>
      <c r="R42" s="8">
        <v>376858.34</v>
      </c>
      <c r="S42" s="10">
        <f t="shared" si="0"/>
        <v>0</v>
      </c>
    </row>
    <row r="43" spans="2:19" ht="42.75">
      <c r="B43" s="3" t="s">
        <v>122</v>
      </c>
      <c r="C43" s="3" t="s">
        <v>123</v>
      </c>
      <c r="D43" s="3" t="s">
        <v>124</v>
      </c>
      <c r="E43" s="3" t="s">
        <v>113</v>
      </c>
      <c r="F43" s="3" t="s">
        <v>125</v>
      </c>
      <c r="G43" s="3"/>
      <c r="H43" s="3" t="s">
        <v>21</v>
      </c>
      <c r="I43" s="3">
        <v>2560</v>
      </c>
      <c r="J43" s="3">
        <v>2560</v>
      </c>
      <c r="K43" s="3">
        <v>0</v>
      </c>
      <c r="L43" s="3">
        <v>3500</v>
      </c>
      <c r="M43" s="3">
        <v>0</v>
      </c>
      <c r="N43" s="4">
        <v>3500</v>
      </c>
      <c r="O43" s="3">
        <v>0.01</v>
      </c>
      <c r="P43" s="3">
        <v>95</v>
      </c>
      <c r="Q43" s="3">
        <v>570</v>
      </c>
      <c r="R43" s="8">
        <v>3500</v>
      </c>
      <c r="S43" s="10">
        <f t="shared" si="0"/>
        <v>0</v>
      </c>
    </row>
    <row r="44" spans="2:19" ht="42.75">
      <c r="B44" s="3" t="s">
        <v>126</v>
      </c>
      <c r="C44" s="3" t="s">
        <v>127</v>
      </c>
      <c r="D44" s="3" t="s">
        <v>18</v>
      </c>
      <c r="E44" s="3" t="s">
        <v>24</v>
      </c>
      <c r="F44" s="3" t="s">
        <v>128</v>
      </c>
      <c r="G44" s="3"/>
      <c r="H44" s="3" t="s">
        <v>21</v>
      </c>
      <c r="I44" s="3">
        <v>6595</v>
      </c>
      <c r="J44" s="3">
        <v>6595</v>
      </c>
      <c r="K44" s="3">
        <v>0</v>
      </c>
      <c r="L44" s="3">
        <v>46948.29</v>
      </c>
      <c r="M44" s="3">
        <v>0</v>
      </c>
      <c r="N44" s="4">
        <v>46948.29</v>
      </c>
      <c r="O44" s="3">
        <v>0.01</v>
      </c>
      <c r="P44" s="3">
        <v>529.48</v>
      </c>
      <c r="Q44" s="3">
        <v>3176.88</v>
      </c>
      <c r="R44" s="8">
        <v>46948.29</v>
      </c>
      <c r="S44" s="10">
        <f t="shared" si="0"/>
        <v>0</v>
      </c>
    </row>
    <row r="45" spans="2:19" ht="42.75">
      <c r="B45" s="3" t="s">
        <v>129</v>
      </c>
      <c r="C45" s="3" t="s">
        <v>130</v>
      </c>
      <c r="D45" s="3" t="s">
        <v>18</v>
      </c>
      <c r="E45" s="3" t="s">
        <v>24</v>
      </c>
      <c r="F45" s="3" t="s">
        <v>131</v>
      </c>
      <c r="G45" s="3"/>
      <c r="H45" s="3" t="s">
        <v>21</v>
      </c>
      <c r="I45" s="3">
        <v>18439.36</v>
      </c>
      <c r="J45" s="3">
        <v>18439.36</v>
      </c>
      <c r="K45" s="3">
        <v>0</v>
      </c>
      <c r="L45" s="3">
        <v>3500</v>
      </c>
      <c r="M45" s="3">
        <v>0</v>
      </c>
      <c r="N45" s="4">
        <v>3500</v>
      </c>
      <c r="O45" s="3">
        <v>0.01</v>
      </c>
      <c r="P45" s="3">
        <v>95</v>
      </c>
      <c r="Q45" s="3">
        <v>570</v>
      </c>
      <c r="R45" s="8">
        <v>3500</v>
      </c>
      <c r="S45" s="10">
        <f t="shared" si="0"/>
        <v>0</v>
      </c>
    </row>
    <row r="46" spans="2:19" ht="42.75">
      <c r="B46" s="3" t="s">
        <v>132</v>
      </c>
      <c r="C46" s="3" t="s">
        <v>133</v>
      </c>
      <c r="D46" s="3" t="s">
        <v>18</v>
      </c>
      <c r="E46" s="3" t="s">
        <v>24</v>
      </c>
      <c r="F46" s="3" t="s">
        <v>64</v>
      </c>
      <c r="G46" s="3"/>
      <c r="H46" s="3" t="s">
        <v>21</v>
      </c>
      <c r="I46" s="3">
        <v>20538.79</v>
      </c>
      <c r="J46" s="3">
        <v>20538.79</v>
      </c>
      <c r="K46" s="3">
        <v>0</v>
      </c>
      <c r="L46" s="3">
        <v>3141407.75</v>
      </c>
      <c r="M46" s="3">
        <v>0</v>
      </c>
      <c r="N46" s="4">
        <v>3141407.75</v>
      </c>
      <c r="O46" s="3">
        <v>2.3000000000000001E-4</v>
      </c>
      <c r="P46" s="3">
        <v>727.52</v>
      </c>
      <c r="Q46" s="3">
        <v>4365.12</v>
      </c>
      <c r="R46" s="8">
        <v>3141407.75</v>
      </c>
      <c r="S46" s="10">
        <f t="shared" si="0"/>
        <v>0</v>
      </c>
    </row>
    <row r="47" spans="2:19" ht="57">
      <c r="B47" s="3" t="s">
        <v>134</v>
      </c>
      <c r="C47" s="3" t="s">
        <v>135</v>
      </c>
      <c r="D47" s="3" t="s">
        <v>136</v>
      </c>
      <c r="E47" s="3" t="s">
        <v>68</v>
      </c>
      <c r="F47" s="3" t="s">
        <v>137</v>
      </c>
      <c r="G47" s="3"/>
      <c r="H47" s="3" t="s">
        <v>21</v>
      </c>
      <c r="I47" s="3">
        <v>48287.82</v>
      </c>
      <c r="J47" s="3">
        <v>48597</v>
      </c>
      <c r="K47" s="3">
        <v>0</v>
      </c>
      <c r="L47" s="3">
        <v>481429.57</v>
      </c>
      <c r="M47" s="3">
        <v>0</v>
      </c>
      <c r="N47" s="4">
        <v>481429.57</v>
      </c>
      <c r="O47" s="3">
        <v>2.3000000000000001E-4</v>
      </c>
      <c r="P47" s="3">
        <v>115.73</v>
      </c>
      <c r="Q47" s="3">
        <v>694.38</v>
      </c>
      <c r="R47" s="8">
        <v>481429.57</v>
      </c>
      <c r="S47" s="10">
        <f t="shared" si="0"/>
        <v>0</v>
      </c>
    </row>
    <row r="48" spans="2:19" ht="42.75">
      <c r="B48" s="3" t="s">
        <v>138</v>
      </c>
      <c r="C48" s="3" t="s">
        <v>139</v>
      </c>
      <c r="D48" s="3" t="s">
        <v>140</v>
      </c>
      <c r="E48" s="3" t="s">
        <v>113</v>
      </c>
      <c r="F48" s="3" t="s">
        <v>141</v>
      </c>
      <c r="G48" s="3"/>
      <c r="H48" s="3" t="s">
        <v>21</v>
      </c>
      <c r="I48" s="3">
        <v>2282</v>
      </c>
      <c r="J48" s="3">
        <v>2282</v>
      </c>
      <c r="K48" s="3">
        <v>0</v>
      </c>
      <c r="L48" s="3">
        <v>4042.87</v>
      </c>
      <c r="M48" s="3">
        <v>0</v>
      </c>
      <c r="N48" s="4">
        <v>4042.87</v>
      </c>
      <c r="O48" s="3">
        <v>0.01</v>
      </c>
      <c r="P48" s="3">
        <v>100.43</v>
      </c>
      <c r="Q48" s="3">
        <v>602.58000000000004</v>
      </c>
      <c r="R48" s="8">
        <v>4042.87</v>
      </c>
      <c r="S48" s="10">
        <f t="shared" si="0"/>
        <v>0</v>
      </c>
    </row>
    <row r="49" spans="2:19" ht="42.75">
      <c r="B49" s="3" t="s">
        <v>142</v>
      </c>
      <c r="C49" s="3" t="s">
        <v>143</v>
      </c>
      <c r="D49" s="3" t="s">
        <v>18</v>
      </c>
      <c r="E49" s="3" t="s">
        <v>24</v>
      </c>
      <c r="F49" s="3" t="s">
        <v>88</v>
      </c>
      <c r="G49" s="3"/>
      <c r="H49" s="3" t="s">
        <v>21</v>
      </c>
      <c r="I49" s="3">
        <v>4000</v>
      </c>
      <c r="J49" s="3">
        <v>4000</v>
      </c>
      <c r="K49" s="3">
        <v>0</v>
      </c>
      <c r="L49" s="3">
        <v>31840</v>
      </c>
      <c r="M49" s="3">
        <v>0</v>
      </c>
      <c r="N49" s="4">
        <v>31840</v>
      </c>
      <c r="O49" s="3">
        <v>2.3000000000000001E-4</v>
      </c>
      <c r="P49" s="3">
        <v>12.32</v>
      </c>
      <c r="Q49" s="3">
        <v>73.92</v>
      </c>
      <c r="R49" s="8">
        <v>31840</v>
      </c>
      <c r="S49" s="10">
        <f t="shared" si="0"/>
        <v>0</v>
      </c>
    </row>
    <row r="50" spans="2:19" ht="42.75">
      <c r="B50" s="3" t="s">
        <v>144</v>
      </c>
      <c r="C50" s="3" t="s">
        <v>145</v>
      </c>
      <c r="D50" s="3" t="s">
        <v>18</v>
      </c>
      <c r="E50" s="3" t="s">
        <v>30</v>
      </c>
      <c r="F50" s="3" t="s">
        <v>146</v>
      </c>
      <c r="G50" s="3"/>
      <c r="H50" s="3" t="s">
        <v>21</v>
      </c>
      <c r="I50" s="3">
        <v>3000</v>
      </c>
      <c r="J50" s="3">
        <v>3000</v>
      </c>
      <c r="K50" s="3">
        <v>0</v>
      </c>
      <c r="L50" s="3">
        <v>42210</v>
      </c>
      <c r="M50" s="3">
        <v>0</v>
      </c>
      <c r="N50" s="4">
        <v>42210</v>
      </c>
      <c r="O50" s="3">
        <v>2.3000000000000001E-4</v>
      </c>
      <c r="P50" s="3">
        <v>14.71</v>
      </c>
      <c r="Q50" s="3">
        <v>88.26</v>
      </c>
      <c r="R50" s="8">
        <v>42210</v>
      </c>
      <c r="S50" s="10">
        <f t="shared" si="0"/>
        <v>0</v>
      </c>
    </row>
    <row r="51" spans="2:19" ht="42.75">
      <c r="B51" s="3" t="s">
        <v>147</v>
      </c>
      <c r="C51" s="3" t="s">
        <v>148</v>
      </c>
      <c r="D51" s="3" t="s">
        <v>18</v>
      </c>
      <c r="E51" s="3" t="s">
        <v>24</v>
      </c>
      <c r="F51" s="3" t="s">
        <v>149</v>
      </c>
      <c r="G51" s="3"/>
      <c r="H51" s="3" t="s">
        <v>21</v>
      </c>
      <c r="I51" s="3">
        <v>3512</v>
      </c>
      <c r="J51" s="3">
        <v>3512</v>
      </c>
      <c r="K51" s="3">
        <v>0</v>
      </c>
      <c r="L51" s="3">
        <v>49413.84</v>
      </c>
      <c r="M51" s="3">
        <v>0</v>
      </c>
      <c r="N51" s="4">
        <v>49413.84</v>
      </c>
      <c r="O51" s="3">
        <v>2.3000000000000001E-4</v>
      </c>
      <c r="P51" s="3">
        <v>16.37</v>
      </c>
      <c r="Q51" s="3">
        <v>98.22</v>
      </c>
      <c r="R51" s="8">
        <v>49413.84</v>
      </c>
      <c r="S51" s="10">
        <f t="shared" si="0"/>
        <v>0</v>
      </c>
    </row>
    <row r="52" spans="2:19" ht="42.75">
      <c r="B52" s="3" t="s">
        <v>150</v>
      </c>
      <c r="C52" s="3" t="s">
        <v>151</v>
      </c>
      <c r="D52" s="3" t="s">
        <v>18</v>
      </c>
      <c r="E52" s="3" t="s">
        <v>24</v>
      </c>
      <c r="F52" s="3" t="s">
        <v>20</v>
      </c>
      <c r="G52" s="3"/>
      <c r="H52" s="3" t="s">
        <v>21</v>
      </c>
      <c r="I52" s="3">
        <v>4462</v>
      </c>
      <c r="J52" s="3">
        <v>4462</v>
      </c>
      <c r="K52" s="3">
        <v>0</v>
      </c>
      <c r="L52" s="3">
        <v>14233.78</v>
      </c>
      <c r="M52" s="3">
        <v>0</v>
      </c>
      <c r="N52" s="4">
        <v>14233.78</v>
      </c>
      <c r="O52" s="3">
        <v>2.3000000000000001E-4</v>
      </c>
      <c r="P52" s="3">
        <v>8.27</v>
      </c>
      <c r="Q52" s="3">
        <v>49.62</v>
      </c>
      <c r="R52" s="8">
        <v>14233.78</v>
      </c>
      <c r="S52" s="10">
        <f t="shared" si="0"/>
        <v>0</v>
      </c>
    </row>
    <row r="53" spans="2:19" ht="42.75">
      <c r="B53" s="3" t="s">
        <v>152</v>
      </c>
      <c r="C53" s="3" t="s">
        <v>153</v>
      </c>
      <c r="D53" s="3" t="s">
        <v>18</v>
      </c>
      <c r="E53" s="3" t="s">
        <v>24</v>
      </c>
      <c r="F53" s="3" t="s">
        <v>154</v>
      </c>
      <c r="G53" s="3"/>
      <c r="H53" s="3" t="s">
        <v>21</v>
      </c>
      <c r="I53" s="3">
        <v>6917.55</v>
      </c>
      <c r="J53" s="3">
        <v>6917.55</v>
      </c>
      <c r="K53" s="3">
        <v>0</v>
      </c>
      <c r="L53" s="3">
        <v>9068908</v>
      </c>
      <c r="M53" s="3">
        <v>0</v>
      </c>
      <c r="N53" s="4">
        <v>9068908</v>
      </c>
      <c r="O53" s="3">
        <v>2.3000000000000001E-4</v>
      </c>
      <c r="P53" s="3">
        <v>2090.85</v>
      </c>
      <c r="Q53" s="3">
        <v>12545.1</v>
      </c>
      <c r="R53" s="8">
        <v>9068908</v>
      </c>
      <c r="S53" s="10">
        <f t="shared" si="0"/>
        <v>0</v>
      </c>
    </row>
    <row r="54" spans="2:19" ht="42.75">
      <c r="B54" s="3" t="s">
        <v>155</v>
      </c>
      <c r="C54" s="3" t="s">
        <v>156</v>
      </c>
      <c r="D54" s="3" t="s">
        <v>18</v>
      </c>
      <c r="E54" s="3" t="s">
        <v>24</v>
      </c>
      <c r="F54" s="3" t="s">
        <v>95</v>
      </c>
      <c r="G54" s="3"/>
      <c r="H54" s="3" t="s">
        <v>21</v>
      </c>
      <c r="I54" s="3">
        <v>2500</v>
      </c>
      <c r="J54" s="3">
        <v>2500</v>
      </c>
      <c r="K54" s="3">
        <v>0</v>
      </c>
      <c r="L54" s="3">
        <v>6775</v>
      </c>
      <c r="M54" s="3">
        <v>0</v>
      </c>
      <c r="N54" s="4">
        <v>6775</v>
      </c>
      <c r="O54" s="3">
        <v>2.3000000000000001E-4</v>
      </c>
      <c r="P54" s="3">
        <v>6.56</v>
      </c>
      <c r="Q54" s="3">
        <v>39.36</v>
      </c>
      <c r="R54" s="8">
        <v>6775</v>
      </c>
      <c r="S54" s="10">
        <f t="shared" si="0"/>
        <v>0</v>
      </c>
    </row>
    <row r="55" spans="2:19" ht="42.75">
      <c r="B55" s="3" t="s">
        <v>157</v>
      </c>
      <c r="C55" s="3" t="s">
        <v>158</v>
      </c>
      <c r="D55" s="3" t="s">
        <v>18</v>
      </c>
      <c r="E55" s="3" t="s">
        <v>24</v>
      </c>
      <c r="F55" s="3" t="s">
        <v>95</v>
      </c>
      <c r="G55" s="3"/>
      <c r="H55" s="3" t="s">
        <v>21</v>
      </c>
      <c r="I55" s="3">
        <v>10084</v>
      </c>
      <c r="J55" s="3">
        <v>10084</v>
      </c>
      <c r="K55" s="3">
        <v>0</v>
      </c>
      <c r="L55" s="3">
        <v>729509.19</v>
      </c>
      <c r="M55" s="3">
        <v>0</v>
      </c>
      <c r="N55" s="4">
        <v>729509.19</v>
      </c>
      <c r="O55" s="3">
        <v>2.3000000000000001E-4</v>
      </c>
      <c r="P55" s="3">
        <v>172.79</v>
      </c>
      <c r="Q55" s="3">
        <v>1036.74</v>
      </c>
      <c r="R55" s="8">
        <v>729509.19</v>
      </c>
      <c r="S55" s="10">
        <f t="shared" si="0"/>
        <v>0</v>
      </c>
    </row>
    <row r="56" spans="2:19" ht="42.75">
      <c r="B56" s="3" t="s">
        <v>159</v>
      </c>
      <c r="C56" s="3" t="s">
        <v>160</v>
      </c>
      <c r="D56" s="3" t="s">
        <v>18</v>
      </c>
      <c r="E56" s="3" t="s">
        <v>24</v>
      </c>
      <c r="F56" s="3" t="s">
        <v>95</v>
      </c>
      <c r="G56" s="3"/>
      <c r="H56" s="3" t="s">
        <v>21</v>
      </c>
      <c r="I56" s="3">
        <v>2400</v>
      </c>
      <c r="J56" s="3">
        <v>2400</v>
      </c>
      <c r="K56" s="3">
        <v>0</v>
      </c>
      <c r="L56" s="3">
        <v>434059.44</v>
      </c>
      <c r="M56" s="3">
        <v>0</v>
      </c>
      <c r="N56" s="4">
        <v>434059.44</v>
      </c>
      <c r="O56" s="3">
        <v>2.3000000000000001E-4</v>
      </c>
      <c r="P56" s="3">
        <v>104.83</v>
      </c>
      <c r="Q56" s="3">
        <v>628.98</v>
      </c>
      <c r="R56" s="8">
        <v>434059.44</v>
      </c>
      <c r="S56" s="10">
        <f t="shared" si="0"/>
        <v>0</v>
      </c>
    </row>
    <row r="57" spans="2:19" ht="42.75">
      <c r="B57" s="3" t="s">
        <v>161</v>
      </c>
      <c r="C57" s="3" t="s">
        <v>162</v>
      </c>
      <c r="D57" s="3" t="s">
        <v>18</v>
      </c>
      <c r="E57" s="3" t="s">
        <v>24</v>
      </c>
      <c r="F57" s="3" t="s">
        <v>163</v>
      </c>
      <c r="G57" s="3"/>
      <c r="H57" s="3" t="s">
        <v>21</v>
      </c>
      <c r="I57" s="3">
        <v>367</v>
      </c>
      <c r="J57" s="3">
        <v>367</v>
      </c>
      <c r="K57" s="3">
        <v>0</v>
      </c>
      <c r="L57" s="3">
        <v>5310</v>
      </c>
      <c r="M57" s="3">
        <v>0</v>
      </c>
      <c r="N57" s="4">
        <v>5310</v>
      </c>
      <c r="O57" s="3">
        <v>2.3000000000000001E-4</v>
      </c>
      <c r="P57" s="3">
        <v>6.22</v>
      </c>
      <c r="Q57" s="3">
        <v>37.32</v>
      </c>
      <c r="R57" s="8">
        <v>5310</v>
      </c>
      <c r="S57" s="10">
        <f t="shared" si="0"/>
        <v>0</v>
      </c>
    </row>
    <row r="58" spans="2:19" ht="42.75">
      <c r="B58" s="3" t="s">
        <v>164</v>
      </c>
      <c r="C58" s="3" t="s">
        <v>165</v>
      </c>
      <c r="D58" s="3" t="s">
        <v>18</v>
      </c>
      <c r="E58" s="3" t="s">
        <v>24</v>
      </c>
      <c r="F58" s="3" t="s">
        <v>149</v>
      </c>
      <c r="G58" s="3"/>
      <c r="H58" s="3" t="s">
        <v>21</v>
      </c>
      <c r="I58" s="3">
        <v>1488</v>
      </c>
      <c r="J58" s="3">
        <v>1488</v>
      </c>
      <c r="K58" s="3">
        <v>0</v>
      </c>
      <c r="L58" s="3">
        <v>143528.97</v>
      </c>
      <c r="M58" s="3">
        <v>0</v>
      </c>
      <c r="N58" s="4">
        <v>143528.97</v>
      </c>
      <c r="O58" s="3">
        <v>2.3000000000000001E-4</v>
      </c>
      <c r="P58" s="3">
        <v>38.01</v>
      </c>
      <c r="Q58" s="3">
        <v>228.06</v>
      </c>
      <c r="R58" s="8">
        <v>143528.97</v>
      </c>
      <c r="S58" s="10">
        <f t="shared" si="0"/>
        <v>0</v>
      </c>
    </row>
    <row r="59" spans="2:19" ht="42.75">
      <c r="B59" s="3" t="s">
        <v>166</v>
      </c>
      <c r="C59" s="3" t="s">
        <v>167</v>
      </c>
      <c r="D59" s="3" t="s">
        <v>18</v>
      </c>
      <c r="E59" s="3" t="s">
        <v>24</v>
      </c>
      <c r="F59" s="3" t="s">
        <v>137</v>
      </c>
      <c r="G59" s="3"/>
      <c r="H59" s="3" t="s">
        <v>21</v>
      </c>
      <c r="I59" s="3">
        <v>4465.08</v>
      </c>
      <c r="J59" s="3">
        <v>4465</v>
      </c>
      <c r="K59" s="3">
        <v>0</v>
      </c>
      <c r="L59" s="3">
        <v>87024.41</v>
      </c>
      <c r="M59" s="3">
        <v>0</v>
      </c>
      <c r="N59" s="4">
        <v>87024.41</v>
      </c>
      <c r="O59" s="3">
        <v>2.3000000000000001E-4</v>
      </c>
      <c r="P59" s="3">
        <v>25.02</v>
      </c>
      <c r="Q59" s="3">
        <v>150.12</v>
      </c>
      <c r="R59" s="8">
        <v>87024.41</v>
      </c>
      <c r="S59" s="10">
        <f t="shared" si="0"/>
        <v>0</v>
      </c>
    </row>
    <row r="60" spans="2:19" ht="42.75">
      <c r="B60" s="3" t="s">
        <v>168</v>
      </c>
      <c r="C60" s="3" t="s">
        <v>169</v>
      </c>
      <c r="D60" s="3" t="s">
        <v>140</v>
      </c>
      <c r="E60" s="3" t="s">
        <v>113</v>
      </c>
      <c r="F60" s="3" t="s">
        <v>141</v>
      </c>
      <c r="G60" s="3"/>
      <c r="H60" s="3" t="s">
        <v>21</v>
      </c>
      <c r="I60" s="3">
        <v>398</v>
      </c>
      <c r="J60" s="3">
        <v>398</v>
      </c>
      <c r="K60" s="3">
        <v>0</v>
      </c>
      <c r="L60" s="3">
        <v>7757.02</v>
      </c>
      <c r="M60" s="3">
        <v>0</v>
      </c>
      <c r="N60" s="4">
        <v>7757.02</v>
      </c>
      <c r="O60" s="3">
        <v>2.3000000000000001E-4</v>
      </c>
      <c r="P60" s="3">
        <v>6.78</v>
      </c>
      <c r="Q60" s="3">
        <v>40.68</v>
      </c>
      <c r="R60" s="8">
        <v>7757.02</v>
      </c>
      <c r="S60" s="10">
        <f t="shared" si="0"/>
        <v>0</v>
      </c>
    </row>
    <row r="61" spans="2:19" ht="42.75">
      <c r="B61" s="3" t="s">
        <v>170</v>
      </c>
      <c r="C61" s="3" t="s">
        <v>171</v>
      </c>
      <c r="D61" s="3" t="s">
        <v>18</v>
      </c>
      <c r="E61" s="3" t="s">
        <v>24</v>
      </c>
      <c r="F61" s="3" t="s">
        <v>172</v>
      </c>
      <c r="G61" s="3"/>
      <c r="H61" s="3" t="s">
        <v>21</v>
      </c>
      <c r="I61" s="3">
        <v>2623</v>
      </c>
      <c r="J61" s="3">
        <v>2623</v>
      </c>
      <c r="K61" s="3">
        <v>0</v>
      </c>
      <c r="L61" s="3">
        <v>3500</v>
      </c>
      <c r="M61" s="3">
        <v>0</v>
      </c>
      <c r="N61" s="4">
        <v>3500</v>
      </c>
      <c r="O61" s="3">
        <v>0.01</v>
      </c>
      <c r="P61" s="3">
        <v>95</v>
      </c>
      <c r="Q61" s="3">
        <v>570</v>
      </c>
      <c r="R61" s="8">
        <v>3500</v>
      </c>
      <c r="S61" s="10">
        <f t="shared" si="0"/>
        <v>0</v>
      </c>
    </row>
    <row r="62" spans="2:19" ht="42.75">
      <c r="B62" s="3" t="s">
        <v>173</v>
      </c>
      <c r="C62" s="3" t="s">
        <v>174</v>
      </c>
      <c r="D62" s="3" t="s">
        <v>18</v>
      </c>
      <c r="E62" s="3" t="s">
        <v>24</v>
      </c>
      <c r="F62" s="3" t="s">
        <v>175</v>
      </c>
      <c r="G62" s="3"/>
      <c r="H62" s="3" t="s">
        <v>21</v>
      </c>
      <c r="I62" s="3">
        <v>1764</v>
      </c>
      <c r="J62" s="3">
        <v>1764</v>
      </c>
      <c r="K62" s="3">
        <v>0</v>
      </c>
      <c r="L62" s="3">
        <v>34380.36</v>
      </c>
      <c r="M62" s="3">
        <v>0</v>
      </c>
      <c r="N62" s="4">
        <v>34380.36</v>
      </c>
      <c r="O62" s="3">
        <v>2.3000000000000001E-4</v>
      </c>
      <c r="P62" s="3">
        <v>12.91</v>
      </c>
      <c r="Q62" s="3">
        <v>77.459999999999994</v>
      </c>
      <c r="R62" s="8">
        <v>34380.36</v>
      </c>
      <c r="S62" s="10">
        <f t="shared" si="0"/>
        <v>0</v>
      </c>
    </row>
    <row r="63" spans="2:19" ht="42.75">
      <c r="B63" s="3" t="s">
        <v>176</v>
      </c>
      <c r="C63" s="3" t="s">
        <v>177</v>
      </c>
      <c r="D63" s="3" t="s">
        <v>18</v>
      </c>
      <c r="E63" s="3" t="s">
        <v>24</v>
      </c>
      <c r="F63" s="3" t="s">
        <v>178</v>
      </c>
      <c r="G63" s="3"/>
      <c r="H63" s="3" t="s">
        <v>21</v>
      </c>
      <c r="I63" s="3">
        <v>7946.21</v>
      </c>
      <c r="J63" s="3">
        <v>7946.21</v>
      </c>
      <c r="K63" s="3">
        <v>0</v>
      </c>
      <c r="L63" s="3">
        <v>1215372.75</v>
      </c>
      <c r="M63" s="3">
        <v>0</v>
      </c>
      <c r="N63" s="4">
        <v>1215372.75</v>
      </c>
      <c r="O63" s="3">
        <v>2.3000000000000001E-4</v>
      </c>
      <c r="P63" s="3">
        <v>284.54000000000002</v>
      </c>
      <c r="Q63" s="3">
        <v>1707.24</v>
      </c>
      <c r="R63" s="8">
        <v>1215372.75</v>
      </c>
      <c r="S63" s="10">
        <f t="shared" si="0"/>
        <v>0</v>
      </c>
    </row>
    <row r="64" spans="2:19" ht="42.75">
      <c r="B64" s="3" t="s">
        <v>179</v>
      </c>
      <c r="C64" s="3" t="s">
        <v>180</v>
      </c>
      <c r="D64" s="3" t="s">
        <v>18</v>
      </c>
      <c r="E64" s="3" t="s">
        <v>24</v>
      </c>
      <c r="F64" s="3" t="s">
        <v>64</v>
      </c>
      <c r="G64" s="3"/>
      <c r="H64" s="3" t="s">
        <v>21</v>
      </c>
      <c r="I64" s="3">
        <v>26664</v>
      </c>
      <c r="J64" s="3">
        <v>26664</v>
      </c>
      <c r="K64" s="3">
        <v>0</v>
      </c>
      <c r="L64" s="3">
        <v>64298.67</v>
      </c>
      <c r="M64" s="3">
        <v>0</v>
      </c>
      <c r="N64" s="4">
        <v>64298.67</v>
      </c>
      <c r="O64" s="3">
        <v>2.3000000000000001E-4</v>
      </c>
      <c r="P64" s="3">
        <v>19.79</v>
      </c>
      <c r="Q64" s="3">
        <v>118.74</v>
      </c>
      <c r="R64" s="8">
        <v>64298.67</v>
      </c>
      <c r="S64" s="10">
        <f t="shared" si="0"/>
        <v>0</v>
      </c>
    </row>
    <row r="65" spans="2:19" ht="42.75">
      <c r="B65" s="3" t="s">
        <v>181</v>
      </c>
      <c r="C65" s="3" t="s">
        <v>182</v>
      </c>
      <c r="D65" s="3" t="s">
        <v>18</v>
      </c>
      <c r="E65" s="3" t="s">
        <v>24</v>
      </c>
      <c r="F65" s="3" t="s">
        <v>35</v>
      </c>
      <c r="G65" s="3"/>
      <c r="H65" s="3" t="s">
        <v>21</v>
      </c>
      <c r="I65" s="3">
        <v>383.88</v>
      </c>
      <c r="J65" s="3">
        <v>380</v>
      </c>
      <c r="K65" s="3">
        <v>0</v>
      </c>
      <c r="L65" s="3">
        <v>22724</v>
      </c>
      <c r="M65" s="3">
        <v>0</v>
      </c>
      <c r="N65" s="4">
        <v>22724</v>
      </c>
      <c r="O65" s="3">
        <v>2.3000000000000001E-4</v>
      </c>
      <c r="P65" s="3">
        <v>10.23</v>
      </c>
      <c r="Q65" s="3">
        <v>61.38</v>
      </c>
      <c r="R65" s="8">
        <v>22724</v>
      </c>
      <c r="S65" s="10">
        <f t="shared" si="0"/>
        <v>0</v>
      </c>
    </row>
    <row r="66" spans="2:19" ht="42.75">
      <c r="B66" s="3" t="s">
        <v>183</v>
      </c>
      <c r="C66" s="3" t="s">
        <v>184</v>
      </c>
      <c r="D66" s="3" t="s">
        <v>18</v>
      </c>
      <c r="E66" s="3" t="s">
        <v>24</v>
      </c>
      <c r="F66" s="3" t="s">
        <v>185</v>
      </c>
      <c r="G66" s="3"/>
      <c r="H66" s="3" t="s">
        <v>21</v>
      </c>
      <c r="I66" s="3">
        <v>4270</v>
      </c>
      <c r="J66" s="3">
        <v>4270</v>
      </c>
      <c r="K66" s="3">
        <v>0</v>
      </c>
      <c r="L66" s="3">
        <v>205937.09</v>
      </c>
      <c r="M66" s="3">
        <v>0</v>
      </c>
      <c r="N66" s="4">
        <v>205937.09</v>
      </c>
      <c r="O66" s="3">
        <v>2.3000000000000001E-4</v>
      </c>
      <c r="P66" s="3">
        <v>52.37</v>
      </c>
      <c r="Q66" s="3">
        <v>314.22000000000003</v>
      </c>
      <c r="R66" s="8">
        <v>205937.09</v>
      </c>
      <c r="S66" s="10">
        <f t="shared" si="0"/>
        <v>0</v>
      </c>
    </row>
    <row r="67" spans="2:19" ht="57">
      <c r="B67" s="3" t="s">
        <v>186</v>
      </c>
      <c r="C67" s="3" t="s">
        <v>187</v>
      </c>
      <c r="D67" s="3" t="s">
        <v>67</v>
      </c>
      <c r="E67" s="3" t="s">
        <v>68</v>
      </c>
      <c r="F67" s="3" t="s">
        <v>69</v>
      </c>
      <c r="G67" s="3"/>
      <c r="H67" s="3" t="s">
        <v>21</v>
      </c>
      <c r="I67" s="3">
        <v>1276</v>
      </c>
      <c r="J67" s="3">
        <v>1276</v>
      </c>
      <c r="K67" s="3">
        <v>0</v>
      </c>
      <c r="L67" s="3">
        <v>7324.24</v>
      </c>
      <c r="M67" s="3">
        <v>0</v>
      </c>
      <c r="N67" s="4">
        <v>7324.24</v>
      </c>
      <c r="O67" s="3">
        <v>2.3000000000000001E-4</v>
      </c>
      <c r="P67" s="3">
        <v>6.68</v>
      </c>
      <c r="Q67" s="3">
        <v>40.08</v>
      </c>
      <c r="R67" s="8">
        <v>7324.24</v>
      </c>
      <c r="S67" s="10">
        <f t="shared" si="0"/>
        <v>0</v>
      </c>
    </row>
    <row r="68" spans="2:19" ht="42.75">
      <c r="B68" s="3" t="s">
        <v>188</v>
      </c>
      <c r="C68" s="3" t="s">
        <v>189</v>
      </c>
      <c r="D68" s="3" t="s">
        <v>18</v>
      </c>
      <c r="E68" s="3" t="s">
        <v>24</v>
      </c>
      <c r="F68" s="3" t="s">
        <v>190</v>
      </c>
      <c r="G68" s="3"/>
      <c r="H68" s="3" t="s">
        <v>21</v>
      </c>
      <c r="I68" s="3">
        <v>521</v>
      </c>
      <c r="J68" s="3">
        <v>521</v>
      </c>
      <c r="K68" s="3">
        <v>0</v>
      </c>
      <c r="L68" s="3">
        <v>62818.04</v>
      </c>
      <c r="M68" s="3">
        <v>0</v>
      </c>
      <c r="N68" s="4">
        <v>62818.04</v>
      </c>
      <c r="O68" s="3">
        <v>2.3000000000000001E-4</v>
      </c>
      <c r="P68" s="3">
        <v>19.45</v>
      </c>
      <c r="Q68" s="3">
        <v>116.7</v>
      </c>
      <c r="R68" s="8">
        <v>62818.04</v>
      </c>
      <c r="S68" s="10">
        <f t="shared" si="0"/>
        <v>0</v>
      </c>
    </row>
    <row r="69" spans="2:19" ht="42.75">
      <c r="B69" s="3" t="s">
        <v>191</v>
      </c>
      <c r="C69" s="3" t="s">
        <v>192</v>
      </c>
      <c r="D69" s="3" t="s">
        <v>18</v>
      </c>
      <c r="E69" s="3" t="s">
        <v>24</v>
      </c>
      <c r="F69" s="3" t="s">
        <v>178</v>
      </c>
      <c r="G69" s="3"/>
      <c r="H69" s="3" t="s">
        <v>21</v>
      </c>
      <c r="I69" s="3">
        <v>400</v>
      </c>
      <c r="J69" s="3">
        <v>400</v>
      </c>
      <c r="K69" s="3">
        <v>0</v>
      </c>
      <c r="L69" s="3">
        <v>9200</v>
      </c>
      <c r="M69" s="3">
        <v>0</v>
      </c>
      <c r="N69" s="4">
        <v>9200</v>
      </c>
      <c r="O69" s="3">
        <v>2.3000000000000001E-4</v>
      </c>
      <c r="P69" s="3">
        <v>7.12</v>
      </c>
      <c r="Q69" s="3">
        <v>42.72</v>
      </c>
      <c r="R69" s="8">
        <v>9200</v>
      </c>
      <c r="S69" s="10">
        <f t="shared" si="0"/>
        <v>0</v>
      </c>
    </row>
    <row r="70" spans="2:19" ht="42.75">
      <c r="B70" s="3" t="s">
        <v>193</v>
      </c>
      <c r="C70" s="3" t="s">
        <v>194</v>
      </c>
      <c r="D70" s="3" t="s">
        <v>195</v>
      </c>
      <c r="E70" s="3" t="s">
        <v>68</v>
      </c>
      <c r="F70" s="3" t="s">
        <v>196</v>
      </c>
      <c r="G70" s="3"/>
      <c r="H70" s="3" t="s">
        <v>21</v>
      </c>
      <c r="I70" s="3">
        <v>1633</v>
      </c>
      <c r="J70" s="3">
        <v>1633</v>
      </c>
      <c r="K70" s="3">
        <v>0</v>
      </c>
      <c r="L70" s="3">
        <v>22976.31</v>
      </c>
      <c r="M70" s="3">
        <v>0</v>
      </c>
      <c r="N70" s="4">
        <v>22976.31</v>
      </c>
      <c r="O70" s="3">
        <v>2.3000000000000001E-4</v>
      </c>
      <c r="P70" s="3">
        <v>10.28</v>
      </c>
      <c r="Q70" s="3">
        <v>61.68</v>
      </c>
      <c r="R70" s="8">
        <v>22976.31</v>
      </c>
      <c r="S70" s="10">
        <f t="shared" si="0"/>
        <v>0</v>
      </c>
    </row>
    <row r="71" spans="2:19" ht="57">
      <c r="B71" s="3" t="s">
        <v>197</v>
      </c>
      <c r="C71" s="3" t="s">
        <v>198</v>
      </c>
      <c r="D71" s="3" t="s">
        <v>136</v>
      </c>
      <c r="E71" s="3" t="s">
        <v>68</v>
      </c>
      <c r="F71" s="3" t="s">
        <v>199</v>
      </c>
      <c r="G71" s="3"/>
      <c r="H71" s="3" t="s">
        <v>21</v>
      </c>
      <c r="I71" s="3">
        <v>80776</v>
      </c>
      <c r="J71" s="3">
        <v>80776</v>
      </c>
      <c r="K71" s="3">
        <v>0</v>
      </c>
      <c r="L71" s="3">
        <v>388532.56</v>
      </c>
      <c r="M71" s="3">
        <v>0</v>
      </c>
      <c r="N71" s="4">
        <v>388532.56</v>
      </c>
      <c r="O71" s="3">
        <v>2.3000000000000001E-4</v>
      </c>
      <c r="P71" s="3">
        <v>94.36</v>
      </c>
      <c r="Q71" s="3">
        <v>566.16</v>
      </c>
      <c r="R71" s="8">
        <v>388532.56</v>
      </c>
      <c r="S71" s="10">
        <f t="shared" si="0"/>
        <v>0</v>
      </c>
    </row>
    <row r="72" spans="2:19" ht="57">
      <c r="B72" s="3" t="s">
        <v>200</v>
      </c>
      <c r="C72" s="3" t="s">
        <v>201</v>
      </c>
      <c r="D72" s="3" t="s">
        <v>136</v>
      </c>
      <c r="E72" s="3" t="s">
        <v>68</v>
      </c>
      <c r="F72" s="3" t="s">
        <v>202</v>
      </c>
      <c r="G72" s="3"/>
      <c r="H72" s="3" t="s">
        <v>21</v>
      </c>
      <c r="I72" s="3">
        <v>5519.83</v>
      </c>
      <c r="J72" s="3">
        <v>2470</v>
      </c>
      <c r="K72" s="3">
        <v>0</v>
      </c>
      <c r="L72" s="3">
        <v>3500</v>
      </c>
      <c r="M72" s="3">
        <v>0</v>
      </c>
      <c r="N72" s="4">
        <v>3500</v>
      </c>
      <c r="O72" s="3">
        <v>0.01</v>
      </c>
      <c r="P72" s="3">
        <v>95</v>
      </c>
      <c r="Q72" s="3">
        <v>570</v>
      </c>
      <c r="R72" s="8">
        <v>3500</v>
      </c>
      <c r="S72" s="10">
        <f t="shared" ref="S72:S135" si="1">+N72-R72</f>
        <v>0</v>
      </c>
    </row>
    <row r="73" spans="2:19" ht="57">
      <c r="B73" s="3" t="s">
        <v>203</v>
      </c>
      <c r="C73" s="3" t="s">
        <v>204</v>
      </c>
      <c r="D73" s="3" t="s">
        <v>136</v>
      </c>
      <c r="E73" s="3" t="s">
        <v>68</v>
      </c>
      <c r="F73" s="3" t="s">
        <v>202</v>
      </c>
      <c r="G73" s="3"/>
      <c r="H73" s="3" t="s">
        <v>21</v>
      </c>
      <c r="I73" s="3">
        <v>1487</v>
      </c>
      <c r="J73" s="3">
        <v>1487</v>
      </c>
      <c r="K73" s="3">
        <v>0</v>
      </c>
      <c r="L73" s="3">
        <v>3500</v>
      </c>
      <c r="M73" s="3">
        <v>0</v>
      </c>
      <c r="N73" s="4">
        <v>3500</v>
      </c>
      <c r="O73" s="3">
        <v>0.01</v>
      </c>
      <c r="P73" s="3">
        <v>95</v>
      </c>
      <c r="Q73" s="3">
        <v>570</v>
      </c>
      <c r="R73" s="8">
        <v>3500</v>
      </c>
      <c r="S73" s="10">
        <f t="shared" si="1"/>
        <v>0</v>
      </c>
    </row>
    <row r="74" spans="2:19" ht="57">
      <c r="B74" s="3" t="s">
        <v>205</v>
      </c>
      <c r="C74" s="3" t="s">
        <v>206</v>
      </c>
      <c r="D74" s="3" t="s">
        <v>136</v>
      </c>
      <c r="E74" s="3" t="s">
        <v>68</v>
      </c>
      <c r="F74" s="3" t="s">
        <v>202</v>
      </c>
      <c r="G74" s="3"/>
      <c r="H74" s="3" t="s">
        <v>21</v>
      </c>
      <c r="I74" s="3">
        <v>13304</v>
      </c>
      <c r="J74" s="3">
        <v>13304</v>
      </c>
      <c r="K74" s="3">
        <v>0</v>
      </c>
      <c r="L74" s="3">
        <v>3500</v>
      </c>
      <c r="M74" s="3">
        <v>0</v>
      </c>
      <c r="N74" s="4">
        <v>3500</v>
      </c>
      <c r="O74" s="3">
        <v>0.01</v>
      </c>
      <c r="P74" s="3">
        <v>95</v>
      </c>
      <c r="Q74" s="3">
        <v>570</v>
      </c>
      <c r="R74" s="8">
        <v>3500</v>
      </c>
      <c r="S74" s="10">
        <f t="shared" si="1"/>
        <v>0</v>
      </c>
    </row>
    <row r="75" spans="2:19" ht="57">
      <c r="B75" s="3" t="s">
        <v>207</v>
      </c>
      <c r="C75" s="3" t="s">
        <v>208</v>
      </c>
      <c r="D75" s="3" t="s">
        <v>136</v>
      </c>
      <c r="E75" s="3" t="s">
        <v>68</v>
      </c>
      <c r="F75" s="3" t="s">
        <v>136</v>
      </c>
      <c r="G75" s="3"/>
      <c r="H75" s="3" t="s">
        <v>21</v>
      </c>
      <c r="I75" s="3">
        <v>6042</v>
      </c>
      <c r="J75" s="3">
        <v>6042</v>
      </c>
      <c r="K75" s="3">
        <v>0</v>
      </c>
      <c r="L75" s="3">
        <v>3500</v>
      </c>
      <c r="M75" s="3">
        <v>0</v>
      </c>
      <c r="N75" s="4">
        <v>3500</v>
      </c>
      <c r="O75" s="3">
        <v>0.01</v>
      </c>
      <c r="P75" s="3">
        <v>95</v>
      </c>
      <c r="Q75" s="3">
        <v>570</v>
      </c>
      <c r="R75" s="8">
        <v>3500</v>
      </c>
      <c r="S75" s="10">
        <f t="shared" si="1"/>
        <v>0</v>
      </c>
    </row>
    <row r="76" spans="2:19" ht="57">
      <c r="B76" s="3" t="s">
        <v>209</v>
      </c>
      <c r="C76" s="3" t="s">
        <v>210</v>
      </c>
      <c r="D76" s="3" t="s">
        <v>136</v>
      </c>
      <c r="E76" s="3" t="s">
        <v>68</v>
      </c>
      <c r="F76" s="3" t="s">
        <v>136</v>
      </c>
      <c r="G76" s="3"/>
      <c r="H76" s="3" t="s">
        <v>21</v>
      </c>
      <c r="I76" s="3">
        <v>18824</v>
      </c>
      <c r="J76" s="3">
        <v>18824</v>
      </c>
      <c r="K76" s="3">
        <v>0</v>
      </c>
      <c r="L76" s="3">
        <v>3500</v>
      </c>
      <c r="M76" s="3">
        <v>0</v>
      </c>
      <c r="N76" s="4">
        <v>3500</v>
      </c>
      <c r="O76" s="3">
        <v>0.01</v>
      </c>
      <c r="P76" s="3">
        <v>95</v>
      </c>
      <c r="Q76" s="3">
        <v>570</v>
      </c>
      <c r="R76" s="8">
        <v>3500</v>
      </c>
      <c r="S76" s="10">
        <f t="shared" si="1"/>
        <v>0</v>
      </c>
    </row>
    <row r="77" spans="2:19" ht="57">
      <c r="B77" s="3" t="s">
        <v>211</v>
      </c>
      <c r="C77" s="3" t="s">
        <v>212</v>
      </c>
      <c r="D77" s="3" t="s">
        <v>136</v>
      </c>
      <c r="E77" s="3" t="s">
        <v>68</v>
      </c>
      <c r="F77" s="3" t="s">
        <v>136</v>
      </c>
      <c r="G77" s="3"/>
      <c r="H77" s="3" t="s">
        <v>21</v>
      </c>
      <c r="I77" s="3">
        <v>4605</v>
      </c>
      <c r="J77" s="3">
        <v>4605</v>
      </c>
      <c r="K77" s="3">
        <v>0</v>
      </c>
      <c r="L77" s="3">
        <v>3500</v>
      </c>
      <c r="M77" s="3">
        <v>0</v>
      </c>
      <c r="N77" s="4">
        <v>3500</v>
      </c>
      <c r="O77" s="3">
        <v>0.01</v>
      </c>
      <c r="P77" s="3">
        <v>95</v>
      </c>
      <c r="Q77" s="3">
        <v>570</v>
      </c>
      <c r="R77" s="8">
        <v>3500</v>
      </c>
      <c r="S77" s="10">
        <f t="shared" si="1"/>
        <v>0</v>
      </c>
    </row>
    <row r="78" spans="2:19" ht="57">
      <c r="B78" s="3" t="s">
        <v>213</v>
      </c>
      <c r="C78" s="3" t="s">
        <v>214</v>
      </c>
      <c r="D78" s="3" t="s">
        <v>136</v>
      </c>
      <c r="E78" s="3" t="s">
        <v>68</v>
      </c>
      <c r="F78" s="3" t="s">
        <v>136</v>
      </c>
      <c r="G78" s="3"/>
      <c r="H78" s="3" t="s">
        <v>21</v>
      </c>
      <c r="I78" s="3">
        <v>61264</v>
      </c>
      <c r="J78" s="3">
        <v>61264</v>
      </c>
      <c r="K78" s="3">
        <v>0</v>
      </c>
      <c r="L78" s="3">
        <v>43413.88</v>
      </c>
      <c r="M78" s="3">
        <v>0</v>
      </c>
      <c r="N78" s="4">
        <v>43413.88</v>
      </c>
      <c r="O78" s="3">
        <v>0.01</v>
      </c>
      <c r="P78" s="3">
        <v>494.14</v>
      </c>
      <c r="Q78" s="3">
        <v>2964.84</v>
      </c>
      <c r="R78" s="8">
        <v>43413.88</v>
      </c>
      <c r="S78" s="10">
        <f t="shared" si="1"/>
        <v>0</v>
      </c>
    </row>
    <row r="79" spans="2:19" ht="57">
      <c r="B79" s="3" t="s">
        <v>215</v>
      </c>
      <c r="C79" s="3" t="s">
        <v>216</v>
      </c>
      <c r="D79" s="3" t="s">
        <v>136</v>
      </c>
      <c r="E79" s="3" t="s">
        <v>68</v>
      </c>
      <c r="F79" s="3" t="s">
        <v>136</v>
      </c>
      <c r="G79" s="3"/>
      <c r="H79" s="3" t="s">
        <v>21</v>
      </c>
      <c r="I79" s="3">
        <v>4314</v>
      </c>
      <c r="J79" s="3">
        <v>4314</v>
      </c>
      <c r="K79" s="3">
        <v>0</v>
      </c>
      <c r="L79" s="3">
        <v>3500</v>
      </c>
      <c r="M79" s="3">
        <v>0</v>
      </c>
      <c r="N79" s="4">
        <v>3500</v>
      </c>
      <c r="O79" s="3">
        <v>0.01</v>
      </c>
      <c r="P79" s="3">
        <v>95</v>
      </c>
      <c r="Q79" s="3">
        <v>570</v>
      </c>
      <c r="R79" s="8">
        <v>3500</v>
      </c>
      <c r="S79" s="10">
        <f t="shared" si="1"/>
        <v>0</v>
      </c>
    </row>
    <row r="80" spans="2:19" ht="57">
      <c r="B80" s="3" t="s">
        <v>217</v>
      </c>
      <c r="C80" s="3" t="s">
        <v>218</v>
      </c>
      <c r="D80" s="3" t="s">
        <v>136</v>
      </c>
      <c r="E80" s="3" t="s">
        <v>68</v>
      </c>
      <c r="F80" s="3" t="s">
        <v>163</v>
      </c>
      <c r="G80" s="3"/>
      <c r="H80" s="3" t="s">
        <v>21</v>
      </c>
      <c r="I80" s="3">
        <v>9956</v>
      </c>
      <c r="J80" s="3">
        <v>9956</v>
      </c>
      <c r="K80" s="3">
        <v>0</v>
      </c>
      <c r="L80" s="3">
        <v>3500</v>
      </c>
      <c r="M80" s="3">
        <v>0</v>
      </c>
      <c r="N80" s="4">
        <v>3500</v>
      </c>
      <c r="O80" s="3">
        <v>0.01</v>
      </c>
      <c r="P80" s="3">
        <v>95</v>
      </c>
      <c r="Q80" s="3">
        <v>570</v>
      </c>
      <c r="R80" s="8">
        <v>3500</v>
      </c>
      <c r="S80" s="10">
        <f t="shared" si="1"/>
        <v>0</v>
      </c>
    </row>
    <row r="81" spans="2:19" ht="57">
      <c r="B81" s="3" t="s">
        <v>219</v>
      </c>
      <c r="C81" s="3" t="s">
        <v>220</v>
      </c>
      <c r="D81" s="3" t="s">
        <v>136</v>
      </c>
      <c r="E81" s="3" t="s">
        <v>68</v>
      </c>
      <c r="F81" s="3" t="s">
        <v>163</v>
      </c>
      <c r="G81" s="3"/>
      <c r="H81" s="3" t="s">
        <v>21</v>
      </c>
      <c r="I81" s="3">
        <v>28862.78</v>
      </c>
      <c r="J81" s="3">
        <v>28348</v>
      </c>
      <c r="K81" s="3">
        <v>0</v>
      </c>
      <c r="L81" s="3">
        <v>3500</v>
      </c>
      <c r="M81" s="3">
        <v>0</v>
      </c>
      <c r="N81" s="4">
        <v>3500</v>
      </c>
      <c r="O81" s="3">
        <v>0.01</v>
      </c>
      <c r="P81" s="3">
        <v>95</v>
      </c>
      <c r="Q81" s="3">
        <v>570</v>
      </c>
      <c r="R81" s="8">
        <v>3500</v>
      </c>
      <c r="S81" s="10">
        <f t="shared" si="1"/>
        <v>0</v>
      </c>
    </row>
    <row r="82" spans="2:19" ht="57">
      <c r="B82" s="3" t="s">
        <v>221</v>
      </c>
      <c r="C82" s="3" t="s">
        <v>222</v>
      </c>
      <c r="D82" s="3" t="s">
        <v>136</v>
      </c>
      <c r="E82" s="3" t="s">
        <v>68</v>
      </c>
      <c r="F82" s="3" t="s">
        <v>223</v>
      </c>
      <c r="G82" s="3"/>
      <c r="H82" s="3" t="s">
        <v>21</v>
      </c>
      <c r="I82" s="3">
        <v>17210</v>
      </c>
      <c r="J82" s="3">
        <v>17210</v>
      </c>
      <c r="K82" s="3">
        <v>0</v>
      </c>
      <c r="L82" s="3">
        <v>145768.70000000001</v>
      </c>
      <c r="M82" s="3">
        <v>0</v>
      </c>
      <c r="N82" s="4">
        <v>145768.70000000001</v>
      </c>
      <c r="O82" s="3">
        <v>2.3000000000000001E-4</v>
      </c>
      <c r="P82" s="3">
        <v>38.53</v>
      </c>
      <c r="Q82" s="3">
        <v>231.18</v>
      </c>
      <c r="R82" s="8">
        <v>145768.70000000001</v>
      </c>
      <c r="S82" s="10">
        <f t="shared" si="1"/>
        <v>0</v>
      </c>
    </row>
    <row r="83" spans="2:19" ht="57">
      <c r="B83" s="3" t="s">
        <v>224</v>
      </c>
      <c r="C83" s="3" t="s">
        <v>225</v>
      </c>
      <c r="D83" s="3" t="s">
        <v>136</v>
      </c>
      <c r="E83" s="3" t="s">
        <v>68</v>
      </c>
      <c r="F83" s="3" t="s">
        <v>223</v>
      </c>
      <c r="G83" s="3"/>
      <c r="H83" s="3" t="s">
        <v>21</v>
      </c>
      <c r="I83" s="3">
        <v>400</v>
      </c>
      <c r="J83" s="3">
        <v>400</v>
      </c>
      <c r="K83" s="3">
        <v>0</v>
      </c>
      <c r="L83" s="3">
        <v>1084</v>
      </c>
      <c r="M83" s="3">
        <v>0</v>
      </c>
      <c r="N83" s="4">
        <v>1084</v>
      </c>
      <c r="O83" s="3">
        <v>2.3000000000000001E-4</v>
      </c>
      <c r="P83" s="3">
        <v>5.25</v>
      </c>
      <c r="Q83" s="3">
        <v>31.5</v>
      </c>
      <c r="R83" s="8">
        <v>1084</v>
      </c>
      <c r="S83" s="10">
        <f t="shared" si="1"/>
        <v>0</v>
      </c>
    </row>
    <row r="84" spans="2:19" ht="42.75">
      <c r="B84" s="3" t="s">
        <v>226</v>
      </c>
      <c r="C84" s="3" t="s">
        <v>227</v>
      </c>
      <c r="D84" s="3" t="s">
        <v>18</v>
      </c>
      <c r="E84" s="3" t="s">
        <v>24</v>
      </c>
      <c r="F84" s="3" t="s">
        <v>228</v>
      </c>
      <c r="G84" s="3"/>
      <c r="H84" s="3" t="s">
        <v>21</v>
      </c>
      <c r="I84" s="3">
        <v>5775.17</v>
      </c>
      <c r="J84" s="3">
        <v>5775.17</v>
      </c>
      <c r="K84" s="3">
        <v>0</v>
      </c>
      <c r="L84" s="3">
        <v>345355.16</v>
      </c>
      <c r="M84" s="3">
        <v>0</v>
      </c>
      <c r="N84" s="4">
        <v>345355.16</v>
      </c>
      <c r="O84" s="3">
        <v>2.3000000000000001E-4</v>
      </c>
      <c r="P84" s="3">
        <v>84.43</v>
      </c>
      <c r="Q84" s="3">
        <v>506.58</v>
      </c>
      <c r="R84" s="8">
        <v>345355.16</v>
      </c>
      <c r="S84" s="10">
        <f t="shared" si="1"/>
        <v>0</v>
      </c>
    </row>
    <row r="85" spans="2:19" ht="42.75">
      <c r="B85" s="3" t="s">
        <v>229</v>
      </c>
      <c r="C85" s="3" t="s">
        <v>230</v>
      </c>
      <c r="D85" s="3" t="s">
        <v>18</v>
      </c>
      <c r="E85" s="3" t="s">
        <v>30</v>
      </c>
      <c r="F85" s="3" t="s">
        <v>88</v>
      </c>
      <c r="G85" s="3"/>
      <c r="H85" s="3" t="s">
        <v>21</v>
      </c>
      <c r="I85" s="3">
        <v>8136</v>
      </c>
      <c r="J85" s="3">
        <v>8136</v>
      </c>
      <c r="K85" s="3">
        <v>0</v>
      </c>
      <c r="L85" s="3">
        <v>720178.81</v>
      </c>
      <c r="M85" s="3">
        <v>0</v>
      </c>
      <c r="N85" s="4">
        <v>720178.81</v>
      </c>
      <c r="O85" s="3">
        <v>0.01</v>
      </c>
      <c r="P85" s="3">
        <v>7261.79</v>
      </c>
      <c r="Q85" s="3">
        <v>43570.74</v>
      </c>
      <c r="R85" s="8">
        <v>720178.81</v>
      </c>
      <c r="S85" s="10">
        <f t="shared" si="1"/>
        <v>0</v>
      </c>
    </row>
    <row r="86" spans="2:19" ht="42.75">
      <c r="B86" s="3" t="s">
        <v>231</v>
      </c>
      <c r="C86" s="3" t="s">
        <v>232</v>
      </c>
      <c r="D86" s="3" t="s">
        <v>18</v>
      </c>
      <c r="E86" s="3" t="s">
        <v>30</v>
      </c>
      <c r="F86" s="3" t="s">
        <v>35</v>
      </c>
      <c r="G86" s="3"/>
      <c r="H86" s="3" t="s">
        <v>21</v>
      </c>
      <c r="I86" s="3">
        <v>5486</v>
      </c>
      <c r="J86" s="3">
        <v>5486</v>
      </c>
      <c r="K86" s="3">
        <v>0</v>
      </c>
      <c r="L86" s="3">
        <v>328062.78000000003</v>
      </c>
      <c r="M86" s="3">
        <v>0</v>
      </c>
      <c r="N86" s="4">
        <v>328062.78000000003</v>
      </c>
      <c r="O86" s="3">
        <v>2.3000000000000001E-4</v>
      </c>
      <c r="P86" s="3">
        <v>80.45</v>
      </c>
      <c r="Q86" s="3">
        <v>482.7</v>
      </c>
      <c r="R86" s="8">
        <v>328062.78000000003</v>
      </c>
      <c r="S86" s="10">
        <f t="shared" si="1"/>
        <v>0</v>
      </c>
    </row>
    <row r="87" spans="2:19" ht="42.75">
      <c r="B87" s="3" t="s">
        <v>233</v>
      </c>
      <c r="C87" s="3" t="s">
        <v>234</v>
      </c>
      <c r="D87" s="3" t="s">
        <v>18</v>
      </c>
      <c r="E87" s="3" t="s">
        <v>24</v>
      </c>
      <c r="F87" s="3" t="s">
        <v>35</v>
      </c>
      <c r="G87" s="3"/>
      <c r="H87" s="3" t="s">
        <v>21</v>
      </c>
      <c r="I87" s="3">
        <v>1915</v>
      </c>
      <c r="J87" s="3">
        <v>1915</v>
      </c>
      <c r="K87" s="3">
        <v>0</v>
      </c>
      <c r="L87" s="3">
        <v>114517</v>
      </c>
      <c r="M87" s="3">
        <v>0</v>
      </c>
      <c r="N87" s="4">
        <v>114517</v>
      </c>
      <c r="O87" s="3">
        <v>2.3000000000000001E-4</v>
      </c>
      <c r="P87" s="3">
        <v>31.34</v>
      </c>
      <c r="Q87" s="3">
        <v>188.04</v>
      </c>
      <c r="R87" s="8">
        <v>114517</v>
      </c>
      <c r="S87" s="10">
        <f t="shared" si="1"/>
        <v>0</v>
      </c>
    </row>
    <row r="88" spans="2:19" ht="42.75">
      <c r="B88" s="3" t="s">
        <v>235</v>
      </c>
      <c r="C88" s="3" t="s">
        <v>236</v>
      </c>
      <c r="D88" s="3" t="s">
        <v>18</v>
      </c>
      <c r="E88" s="3" t="s">
        <v>24</v>
      </c>
      <c r="F88" s="3" t="s">
        <v>237</v>
      </c>
      <c r="G88" s="3"/>
      <c r="H88" s="3" t="s">
        <v>21</v>
      </c>
      <c r="I88" s="3">
        <v>600</v>
      </c>
      <c r="J88" s="3">
        <v>600</v>
      </c>
      <c r="K88" s="3">
        <v>0</v>
      </c>
      <c r="L88" s="3">
        <v>5982</v>
      </c>
      <c r="M88" s="3">
        <v>0</v>
      </c>
      <c r="N88" s="4">
        <v>5982</v>
      </c>
      <c r="O88" s="3">
        <v>2.3000000000000001E-4</v>
      </c>
      <c r="P88" s="3">
        <v>6.38</v>
      </c>
      <c r="Q88" s="3">
        <v>38.28</v>
      </c>
      <c r="R88" s="8">
        <v>5982</v>
      </c>
      <c r="S88" s="10">
        <f t="shared" si="1"/>
        <v>0</v>
      </c>
    </row>
    <row r="89" spans="2:19" ht="42.75">
      <c r="B89" s="3" t="s">
        <v>238</v>
      </c>
      <c r="C89" s="3" t="s">
        <v>239</v>
      </c>
      <c r="D89" s="3" t="s">
        <v>195</v>
      </c>
      <c r="E89" s="3" t="s">
        <v>68</v>
      </c>
      <c r="F89" s="3" t="s">
        <v>240</v>
      </c>
      <c r="G89" s="3"/>
      <c r="H89" s="3" t="s">
        <v>21</v>
      </c>
      <c r="I89" s="3">
        <v>254</v>
      </c>
      <c r="J89" s="3">
        <v>254</v>
      </c>
      <c r="K89" s="3">
        <v>0</v>
      </c>
      <c r="L89" s="3">
        <v>1826.26</v>
      </c>
      <c r="M89" s="3">
        <v>0</v>
      </c>
      <c r="N89" s="4">
        <v>1826.26</v>
      </c>
      <c r="O89" s="3">
        <v>2.3000000000000001E-4</v>
      </c>
      <c r="P89" s="3">
        <v>5.42</v>
      </c>
      <c r="Q89" s="3">
        <v>32.520000000000003</v>
      </c>
      <c r="R89" s="8">
        <v>1826.26</v>
      </c>
      <c r="S89" s="10">
        <f t="shared" si="1"/>
        <v>0</v>
      </c>
    </row>
    <row r="90" spans="2:19" ht="42.75">
      <c r="B90" s="3" t="s">
        <v>241</v>
      </c>
      <c r="C90" s="3" t="s">
        <v>242</v>
      </c>
      <c r="D90" s="3" t="s">
        <v>18</v>
      </c>
      <c r="E90" s="3" t="s">
        <v>24</v>
      </c>
      <c r="F90" s="3" t="s">
        <v>88</v>
      </c>
      <c r="G90" s="3"/>
      <c r="H90" s="3" t="s">
        <v>21</v>
      </c>
      <c r="I90" s="3">
        <v>16645</v>
      </c>
      <c r="J90" s="3">
        <v>16645</v>
      </c>
      <c r="K90" s="3">
        <v>0</v>
      </c>
      <c r="L90" s="3">
        <v>820668.19</v>
      </c>
      <c r="M90" s="3">
        <v>0</v>
      </c>
      <c r="N90" s="4">
        <v>820668.19</v>
      </c>
      <c r="O90" s="3">
        <v>2.3000000000000001E-4</v>
      </c>
      <c r="P90" s="3">
        <v>193.75</v>
      </c>
      <c r="Q90" s="3">
        <v>1162.5</v>
      </c>
      <c r="R90" s="8">
        <v>820668.19</v>
      </c>
      <c r="S90" s="10">
        <f t="shared" si="1"/>
        <v>0</v>
      </c>
    </row>
    <row r="91" spans="2:19" ht="57">
      <c r="B91" s="3" t="s">
        <v>243</v>
      </c>
      <c r="C91" s="3" t="s">
        <v>244</v>
      </c>
      <c r="D91" s="3" t="s">
        <v>136</v>
      </c>
      <c r="E91" s="3" t="s">
        <v>68</v>
      </c>
      <c r="F91" s="3" t="s">
        <v>137</v>
      </c>
      <c r="G91" s="3"/>
      <c r="H91" s="3" t="s">
        <v>21</v>
      </c>
      <c r="I91" s="3">
        <v>1202.75</v>
      </c>
      <c r="J91" s="3">
        <v>1000</v>
      </c>
      <c r="K91" s="3">
        <v>0</v>
      </c>
      <c r="L91" s="3">
        <v>11991.42</v>
      </c>
      <c r="M91" s="3">
        <v>0</v>
      </c>
      <c r="N91" s="4">
        <v>11991.42</v>
      </c>
      <c r="O91" s="3">
        <v>2.3000000000000001E-4</v>
      </c>
      <c r="P91" s="3">
        <v>7.76</v>
      </c>
      <c r="Q91" s="3">
        <v>46.56</v>
      </c>
      <c r="R91" s="8">
        <v>11991.42</v>
      </c>
      <c r="S91" s="10">
        <f t="shared" si="1"/>
        <v>0</v>
      </c>
    </row>
    <row r="92" spans="2:19" ht="42.75">
      <c r="B92" s="3" t="s">
        <v>245</v>
      </c>
      <c r="C92" s="3" t="s">
        <v>246</v>
      </c>
      <c r="D92" s="3" t="s">
        <v>18</v>
      </c>
      <c r="E92" s="3" t="s">
        <v>24</v>
      </c>
      <c r="F92" s="3" t="s">
        <v>247</v>
      </c>
      <c r="G92" s="3"/>
      <c r="H92" s="3" t="s">
        <v>21</v>
      </c>
      <c r="I92" s="3">
        <v>4903</v>
      </c>
      <c r="J92" s="3">
        <v>4903</v>
      </c>
      <c r="K92" s="3">
        <v>0</v>
      </c>
      <c r="L92" s="3">
        <v>53840.57</v>
      </c>
      <c r="M92" s="3">
        <v>0</v>
      </c>
      <c r="N92" s="4">
        <v>53840.57</v>
      </c>
      <c r="O92" s="3">
        <v>2.3000000000000001E-4</v>
      </c>
      <c r="P92" s="3">
        <v>17.38</v>
      </c>
      <c r="Q92" s="3">
        <v>104.28</v>
      </c>
      <c r="R92" s="8">
        <v>53840.57</v>
      </c>
      <c r="S92" s="10">
        <f t="shared" si="1"/>
        <v>0</v>
      </c>
    </row>
    <row r="93" spans="2:19" ht="42.75">
      <c r="B93" s="3" t="s">
        <v>248</v>
      </c>
      <c r="C93" s="3" t="s">
        <v>249</v>
      </c>
      <c r="D93" s="3" t="s">
        <v>18</v>
      </c>
      <c r="E93" s="3" t="s">
        <v>19</v>
      </c>
      <c r="F93" s="3" t="s">
        <v>250</v>
      </c>
      <c r="G93" s="3"/>
      <c r="H93" s="3" t="s">
        <v>21</v>
      </c>
      <c r="I93" s="3">
        <v>10000</v>
      </c>
      <c r="J93" s="3">
        <v>10000</v>
      </c>
      <c r="K93" s="3">
        <v>0</v>
      </c>
      <c r="L93" s="3">
        <v>48100</v>
      </c>
      <c r="M93" s="3">
        <v>0</v>
      </c>
      <c r="N93" s="4">
        <v>48100</v>
      </c>
      <c r="O93" s="3">
        <v>2.3000000000000001E-4</v>
      </c>
      <c r="P93" s="3">
        <v>16.059999999999999</v>
      </c>
      <c r="Q93" s="3">
        <v>96.36</v>
      </c>
      <c r="R93" s="8">
        <v>48100</v>
      </c>
      <c r="S93" s="10">
        <f t="shared" si="1"/>
        <v>0</v>
      </c>
    </row>
    <row r="94" spans="2:19" ht="42.75">
      <c r="B94" s="3" t="s">
        <v>251</v>
      </c>
      <c r="C94" s="3" t="s">
        <v>252</v>
      </c>
      <c r="D94" s="3" t="s">
        <v>18</v>
      </c>
      <c r="E94" s="3" t="s">
        <v>19</v>
      </c>
      <c r="F94" s="3" t="s">
        <v>228</v>
      </c>
      <c r="G94" s="3"/>
      <c r="H94" s="3" t="s">
        <v>21</v>
      </c>
      <c r="I94" s="3">
        <v>9017.18</v>
      </c>
      <c r="J94" s="3">
        <v>9018</v>
      </c>
      <c r="K94" s="3">
        <v>0</v>
      </c>
      <c r="L94" s="3">
        <v>1379628.54</v>
      </c>
      <c r="M94" s="3">
        <v>0</v>
      </c>
      <c r="N94" s="4">
        <v>1379628.54</v>
      </c>
      <c r="O94" s="3">
        <v>2.3000000000000001E-4</v>
      </c>
      <c r="P94" s="3">
        <v>322.31</v>
      </c>
      <c r="Q94" s="3">
        <v>1933.86</v>
      </c>
      <c r="R94" s="8">
        <v>1379628.54</v>
      </c>
      <c r="S94" s="10">
        <f t="shared" si="1"/>
        <v>0</v>
      </c>
    </row>
    <row r="95" spans="2:19" ht="42.75">
      <c r="B95" s="3" t="s">
        <v>253</v>
      </c>
      <c r="C95" s="3" t="s">
        <v>254</v>
      </c>
      <c r="D95" s="3" t="s">
        <v>18</v>
      </c>
      <c r="E95" s="3" t="s">
        <v>68</v>
      </c>
      <c r="F95" s="3" t="s">
        <v>64</v>
      </c>
      <c r="G95" s="3"/>
      <c r="H95" s="3" t="s">
        <v>21</v>
      </c>
      <c r="I95" s="3">
        <v>15323.67</v>
      </c>
      <c r="J95" s="3">
        <v>15323.67</v>
      </c>
      <c r="K95" s="3">
        <v>0</v>
      </c>
      <c r="L95" s="3">
        <v>3524444</v>
      </c>
      <c r="M95" s="3">
        <v>0</v>
      </c>
      <c r="N95" s="4">
        <v>3524444</v>
      </c>
      <c r="O95" s="3">
        <v>2.3000000000000001E-4</v>
      </c>
      <c r="P95" s="3">
        <v>815.62</v>
      </c>
      <c r="Q95" s="3">
        <v>4893.72</v>
      </c>
      <c r="R95" s="8">
        <v>3524444</v>
      </c>
      <c r="S95" s="10">
        <f t="shared" si="1"/>
        <v>0</v>
      </c>
    </row>
    <row r="96" spans="2:19" ht="42.75">
      <c r="B96" s="3" t="s">
        <v>255</v>
      </c>
      <c r="C96" s="3" t="s">
        <v>256</v>
      </c>
      <c r="D96" s="3" t="s">
        <v>18</v>
      </c>
      <c r="E96" s="3" t="s">
        <v>30</v>
      </c>
      <c r="F96" s="3" t="s">
        <v>88</v>
      </c>
      <c r="G96" s="3"/>
      <c r="H96" s="3" t="s">
        <v>21</v>
      </c>
      <c r="I96" s="3">
        <v>3441.15</v>
      </c>
      <c r="J96" s="3">
        <v>3879</v>
      </c>
      <c r="K96" s="3">
        <v>0</v>
      </c>
      <c r="L96" s="3">
        <v>2576869</v>
      </c>
      <c r="M96" s="3">
        <v>0</v>
      </c>
      <c r="N96" s="4">
        <v>2576869</v>
      </c>
      <c r="O96" s="3">
        <v>0.01</v>
      </c>
      <c r="P96" s="3">
        <v>25828.69</v>
      </c>
      <c r="Q96" s="3">
        <v>154972.14000000001</v>
      </c>
      <c r="R96" s="8">
        <v>2576869</v>
      </c>
      <c r="S96" s="10">
        <f t="shared" si="1"/>
        <v>0</v>
      </c>
    </row>
    <row r="97" spans="2:19" ht="42.75">
      <c r="B97" s="3" t="s">
        <v>257</v>
      </c>
      <c r="C97" s="3" t="s">
        <v>258</v>
      </c>
      <c r="D97" s="3" t="s">
        <v>195</v>
      </c>
      <c r="E97" s="3" t="s">
        <v>68</v>
      </c>
      <c r="F97" s="3" t="s">
        <v>259</v>
      </c>
      <c r="G97" s="3"/>
      <c r="H97" s="3" t="s">
        <v>21</v>
      </c>
      <c r="I97" s="3">
        <v>14244.18</v>
      </c>
      <c r="J97" s="3">
        <v>5000</v>
      </c>
      <c r="K97" s="3">
        <v>0</v>
      </c>
      <c r="L97" s="3">
        <v>35918.300000000003</v>
      </c>
      <c r="M97" s="3">
        <v>0</v>
      </c>
      <c r="N97" s="4">
        <v>35918.300000000003</v>
      </c>
      <c r="O97" s="3">
        <v>2.3000000000000001E-4</v>
      </c>
      <c r="P97" s="3">
        <v>13.26</v>
      </c>
      <c r="Q97" s="3">
        <v>79.56</v>
      </c>
      <c r="R97" s="8">
        <v>35918.300000000003</v>
      </c>
      <c r="S97" s="10">
        <f t="shared" si="1"/>
        <v>0</v>
      </c>
    </row>
    <row r="98" spans="2:19" ht="42.75">
      <c r="B98" s="3" t="s">
        <v>260</v>
      </c>
      <c r="C98" s="3" t="s">
        <v>261</v>
      </c>
      <c r="D98" s="3" t="s">
        <v>18</v>
      </c>
      <c r="E98" s="3" t="s">
        <v>19</v>
      </c>
      <c r="F98" s="3" t="s">
        <v>262</v>
      </c>
      <c r="G98" s="3"/>
      <c r="H98" s="3" t="s">
        <v>21</v>
      </c>
      <c r="I98" s="3">
        <v>1824.44</v>
      </c>
      <c r="J98" s="3">
        <v>1824</v>
      </c>
      <c r="K98" s="3">
        <v>0</v>
      </c>
      <c r="L98" s="3">
        <v>279072</v>
      </c>
      <c r="M98" s="3">
        <v>0</v>
      </c>
      <c r="N98" s="4">
        <v>279072</v>
      </c>
      <c r="O98" s="3">
        <v>2.3000000000000001E-4</v>
      </c>
      <c r="P98" s="3">
        <v>69.19</v>
      </c>
      <c r="Q98" s="3">
        <v>415.14</v>
      </c>
      <c r="R98" s="8">
        <v>279072</v>
      </c>
      <c r="S98" s="10">
        <f t="shared" si="1"/>
        <v>0</v>
      </c>
    </row>
    <row r="99" spans="2:19" ht="42.75">
      <c r="B99" s="3" t="s">
        <v>263</v>
      </c>
      <c r="C99" s="3" t="s">
        <v>264</v>
      </c>
      <c r="D99" s="3" t="s">
        <v>18</v>
      </c>
      <c r="E99" s="3" t="s">
        <v>19</v>
      </c>
      <c r="F99" s="3" t="s">
        <v>262</v>
      </c>
      <c r="G99" s="3"/>
      <c r="H99" s="3" t="s">
        <v>21</v>
      </c>
      <c r="I99" s="3">
        <v>4169</v>
      </c>
      <c r="J99" s="3">
        <v>4169</v>
      </c>
      <c r="K99" s="3">
        <v>0</v>
      </c>
      <c r="L99" s="3">
        <v>3500</v>
      </c>
      <c r="M99" s="3">
        <v>0</v>
      </c>
      <c r="N99" s="4">
        <v>3500</v>
      </c>
      <c r="O99" s="3">
        <v>0.01</v>
      </c>
      <c r="P99" s="3">
        <v>95</v>
      </c>
      <c r="Q99" s="3">
        <v>570</v>
      </c>
      <c r="R99" s="8">
        <v>3500</v>
      </c>
      <c r="S99" s="10">
        <f t="shared" si="1"/>
        <v>0</v>
      </c>
    </row>
    <row r="100" spans="2:19" ht="42.75">
      <c r="B100" s="3" t="s">
        <v>265</v>
      </c>
      <c r="C100" s="3" t="s">
        <v>266</v>
      </c>
      <c r="D100" s="3" t="s">
        <v>18</v>
      </c>
      <c r="E100" s="3" t="s">
        <v>19</v>
      </c>
      <c r="F100" s="3" t="s">
        <v>262</v>
      </c>
      <c r="G100" s="3"/>
      <c r="H100" s="3" t="s">
        <v>21</v>
      </c>
      <c r="I100" s="3">
        <v>8660</v>
      </c>
      <c r="J100" s="3">
        <v>8660</v>
      </c>
      <c r="K100" s="3">
        <v>0</v>
      </c>
      <c r="L100" s="3">
        <v>3145.28</v>
      </c>
      <c r="M100" s="3">
        <v>0</v>
      </c>
      <c r="N100" s="4">
        <v>3145.28</v>
      </c>
      <c r="O100" s="3">
        <v>2.3000000000000001E-4</v>
      </c>
      <c r="P100" s="3">
        <v>5.72</v>
      </c>
      <c r="Q100" s="3">
        <v>34.32</v>
      </c>
      <c r="R100" s="8">
        <v>3145.28</v>
      </c>
      <c r="S100" s="10">
        <f t="shared" si="1"/>
        <v>0</v>
      </c>
    </row>
    <row r="101" spans="2:19" ht="42.75">
      <c r="B101" s="3" t="s">
        <v>267</v>
      </c>
      <c r="C101" s="3" t="s">
        <v>268</v>
      </c>
      <c r="D101" s="3" t="s">
        <v>18</v>
      </c>
      <c r="E101" s="3" t="s">
        <v>269</v>
      </c>
      <c r="F101" s="3" t="s">
        <v>131</v>
      </c>
      <c r="G101" s="3"/>
      <c r="H101" s="3" t="s">
        <v>21</v>
      </c>
      <c r="I101" s="3">
        <v>207</v>
      </c>
      <c r="J101" s="3">
        <v>207</v>
      </c>
      <c r="K101" s="3">
        <v>0</v>
      </c>
      <c r="L101" s="3">
        <v>209398.58</v>
      </c>
      <c r="M101" s="3">
        <v>0</v>
      </c>
      <c r="N101" s="4">
        <v>209398.58</v>
      </c>
      <c r="O101" s="3">
        <v>2.3000000000000001E-4</v>
      </c>
      <c r="P101" s="3">
        <v>53.16</v>
      </c>
      <c r="Q101" s="3">
        <v>318.95999999999998</v>
      </c>
      <c r="R101" s="8">
        <v>209398.58</v>
      </c>
      <c r="S101" s="10">
        <f t="shared" si="1"/>
        <v>0</v>
      </c>
    </row>
    <row r="102" spans="2:19" ht="42.75">
      <c r="B102" s="3" t="s">
        <v>270</v>
      </c>
      <c r="C102" s="3" t="s">
        <v>271</v>
      </c>
      <c r="D102" s="3" t="s">
        <v>18</v>
      </c>
      <c r="E102" s="3" t="s">
        <v>269</v>
      </c>
      <c r="F102" s="3" t="s">
        <v>131</v>
      </c>
      <c r="G102" s="3"/>
      <c r="H102" s="3" t="s">
        <v>21</v>
      </c>
      <c r="I102" s="3">
        <v>2468</v>
      </c>
      <c r="J102" s="3">
        <v>2468</v>
      </c>
      <c r="K102" s="3">
        <v>0</v>
      </c>
      <c r="L102" s="3">
        <v>2492677.25</v>
      </c>
      <c r="M102" s="3">
        <v>0</v>
      </c>
      <c r="N102" s="4">
        <v>2492677.25</v>
      </c>
      <c r="O102" s="3">
        <v>2.3000000000000001E-4</v>
      </c>
      <c r="P102" s="3">
        <v>578.32000000000005</v>
      </c>
      <c r="Q102" s="3">
        <v>3469.92</v>
      </c>
      <c r="R102" s="8">
        <v>2492677.25</v>
      </c>
      <c r="S102" s="10">
        <f t="shared" si="1"/>
        <v>0</v>
      </c>
    </row>
    <row r="103" spans="2:19" ht="42.75">
      <c r="B103" s="3" t="s">
        <v>272</v>
      </c>
      <c r="C103" s="3" t="s">
        <v>273</v>
      </c>
      <c r="D103" s="3" t="s">
        <v>18</v>
      </c>
      <c r="E103" s="3" t="s">
        <v>30</v>
      </c>
      <c r="F103" s="3" t="s">
        <v>88</v>
      </c>
      <c r="G103" s="3"/>
      <c r="H103" s="3" t="s">
        <v>21</v>
      </c>
      <c r="I103" s="3">
        <v>18438.02</v>
      </c>
      <c r="J103" s="3">
        <v>18438.02</v>
      </c>
      <c r="K103" s="3">
        <v>0</v>
      </c>
      <c r="L103" s="3">
        <v>2962463.75</v>
      </c>
      <c r="M103" s="3">
        <v>0</v>
      </c>
      <c r="N103" s="4">
        <v>2962463.75</v>
      </c>
      <c r="O103" s="3">
        <v>2.3000000000000001E-4</v>
      </c>
      <c r="P103" s="3">
        <v>686.37</v>
      </c>
      <c r="Q103" s="3">
        <v>4118.22</v>
      </c>
      <c r="R103" s="8">
        <v>2962463.75</v>
      </c>
      <c r="S103" s="10">
        <f t="shared" si="1"/>
        <v>0</v>
      </c>
    </row>
    <row r="104" spans="2:19" ht="42.75">
      <c r="B104" s="3" t="s">
        <v>274</v>
      </c>
      <c r="C104" s="3" t="s">
        <v>275</v>
      </c>
      <c r="D104" s="3" t="s">
        <v>18</v>
      </c>
      <c r="E104" s="3" t="s">
        <v>30</v>
      </c>
      <c r="F104" s="3" t="s">
        <v>88</v>
      </c>
      <c r="G104" s="3"/>
      <c r="H104" s="3" t="s">
        <v>21</v>
      </c>
      <c r="I104" s="3">
        <v>900.46</v>
      </c>
      <c r="J104" s="3">
        <v>900.46</v>
      </c>
      <c r="K104" s="3">
        <v>0</v>
      </c>
      <c r="L104" s="3">
        <v>100502.96</v>
      </c>
      <c r="M104" s="3">
        <v>0</v>
      </c>
      <c r="N104" s="4">
        <v>100502.96</v>
      </c>
      <c r="O104" s="3">
        <v>2.3000000000000001E-4</v>
      </c>
      <c r="P104" s="3">
        <v>28.12</v>
      </c>
      <c r="Q104" s="3">
        <v>168.72</v>
      </c>
      <c r="R104" s="8">
        <v>100502.96</v>
      </c>
      <c r="S104" s="10">
        <f t="shared" si="1"/>
        <v>0</v>
      </c>
    </row>
    <row r="105" spans="2:19" ht="42.75">
      <c r="B105" s="3" t="s">
        <v>276</v>
      </c>
      <c r="C105" s="3" t="s">
        <v>277</v>
      </c>
      <c r="D105" s="3" t="s">
        <v>18</v>
      </c>
      <c r="E105" s="3" t="s">
        <v>24</v>
      </c>
      <c r="F105" s="3" t="s">
        <v>178</v>
      </c>
      <c r="G105" s="3"/>
      <c r="H105" s="3" t="s">
        <v>21</v>
      </c>
      <c r="I105" s="3">
        <v>19190.009999999998</v>
      </c>
      <c r="J105" s="3">
        <v>19190</v>
      </c>
      <c r="K105" s="3">
        <v>0</v>
      </c>
      <c r="L105" s="3">
        <v>4079717.25</v>
      </c>
      <c r="M105" s="3">
        <v>0</v>
      </c>
      <c r="N105" s="4">
        <v>4079717.25</v>
      </c>
      <c r="O105" s="3">
        <v>2.3000000000000001E-4</v>
      </c>
      <c r="P105" s="3">
        <v>943.33</v>
      </c>
      <c r="Q105" s="3">
        <v>5659.98</v>
      </c>
      <c r="R105" s="8">
        <v>4079717.25</v>
      </c>
      <c r="S105" s="10">
        <f t="shared" si="1"/>
        <v>0</v>
      </c>
    </row>
    <row r="106" spans="2:19" ht="42.75">
      <c r="B106" s="3" t="s">
        <v>278</v>
      </c>
      <c r="C106" s="3" t="s">
        <v>279</v>
      </c>
      <c r="D106" s="3" t="s">
        <v>18</v>
      </c>
      <c r="E106" s="3" t="s">
        <v>24</v>
      </c>
      <c r="F106" s="3" t="s">
        <v>178</v>
      </c>
      <c r="G106" s="3"/>
      <c r="H106" s="3" t="s">
        <v>21</v>
      </c>
      <c r="I106" s="3">
        <v>2300.13</v>
      </c>
      <c r="J106" s="3">
        <v>2300</v>
      </c>
      <c r="K106" s="3">
        <v>0</v>
      </c>
      <c r="L106" s="3">
        <v>488970.81</v>
      </c>
      <c r="M106" s="3">
        <v>0</v>
      </c>
      <c r="N106" s="4">
        <v>488970.81</v>
      </c>
      <c r="O106" s="3">
        <v>2.3000000000000001E-4</v>
      </c>
      <c r="P106" s="3">
        <v>117.46</v>
      </c>
      <c r="Q106" s="3">
        <v>704.76</v>
      </c>
      <c r="R106" s="8">
        <v>488970.81</v>
      </c>
      <c r="S106" s="10">
        <f t="shared" si="1"/>
        <v>0</v>
      </c>
    </row>
    <row r="107" spans="2:19" ht="42.75">
      <c r="B107" s="3" t="s">
        <v>280</v>
      </c>
      <c r="C107" s="3" t="s">
        <v>281</v>
      </c>
      <c r="D107" s="3" t="s">
        <v>67</v>
      </c>
      <c r="E107" s="3" t="s">
        <v>68</v>
      </c>
      <c r="F107" s="3" t="s">
        <v>75</v>
      </c>
      <c r="G107" s="3"/>
      <c r="H107" s="3" t="s">
        <v>21</v>
      </c>
      <c r="I107" s="3">
        <v>2775.32</v>
      </c>
      <c r="J107" s="3">
        <v>2775.32</v>
      </c>
      <c r="K107" s="3">
        <v>668</v>
      </c>
      <c r="L107" s="3">
        <v>23506.959999999999</v>
      </c>
      <c r="M107" s="3">
        <v>2037400</v>
      </c>
      <c r="N107" s="4">
        <v>2060906.96</v>
      </c>
      <c r="O107" s="3">
        <v>2.3000000000000001E-4</v>
      </c>
      <c r="P107" s="3">
        <v>479.01</v>
      </c>
      <c r="Q107" s="3">
        <v>2874.06</v>
      </c>
      <c r="R107" s="8">
        <v>23506.959999999999</v>
      </c>
      <c r="S107" s="10">
        <f t="shared" si="1"/>
        <v>2037400</v>
      </c>
    </row>
    <row r="108" spans="2:19" ht="42.75">
      <c r="B108" s="3" t="s">
        <v>282</v>
      </c>
      <c r="C108" s="3" t="s">
        <v>283</v>
      </c>
      <c r="D108" s="3" t="s">
        <v>18</v>
      </c>
      <c r="E108" s="3" t="s">
        <v>68</v>
      </c>
      <c r="F108" s="3" t="s">
        <v>284</v>
      </c>
      <c r="G108" s="3"/>
      <c r="H108" s="3" t="s">
        <v>21</v>
      </c>
      <c r="I108" s="3">
        <v>810.91</v>
      </c>
      <c r="J108" s="3">
        <v>810.91</v>
      </c>
      <c r="K108" s="3">
        <v>0</v>
      </c>
      <c r="L108" s="3">
        <v>39004.769999999997</v>
      </c>
      <c r="M108" s="3">
        <v>0</v>
      </c>
      <c r="N108" s="4">
        <v>39004.769999999997</v>
      </c>
      <c r="O108" s="3">
        <v>2.3000000000000001E-4</v>
      </c>
      <c r="P108" s="3">
        <v>13.97</v>
      </c>
      <c r="Q108" s="3">
        <v>83.82</v>
      </c>
      <c r="R108" s="8">
        <v>39004.769999999997</v>
      </c>
      <c r="S108" s="10">
        <f t="shared" si="1"/>
        <v>0</v>
      </c>
    </row>
    <row r="109" spans="2:19" ht="42.75">
      <c r="B109" s="3" t="s">
        <v>285</v>
      </c>
      <c r="C109" s="3" t="s">
        <v>286</v>
      </c>
      <c r="D109" s="3" t="s">
        <v>195</v>
      </c>
      <c r="E109" s="3" t="s">
        <v>68</v>
      </c>
      <c r="F109" s="3" t="s">
        <v>196</v>
      </c>
      <c r="G109" s="3"/>
      <c r="H109" s="3" t="s">
        <v>21</v>
      </c>
      <c r="I109" s="3">
        <v>10000.26</v>
      </c>
      <c r="J109" s="3">
        <v>10000.26</v>
      </c>
      <c r="K109" s="3">
        <v>0</v>
      </c>
      <c r="L109" s="3">
        <v>71901.87</v>
      </c>
      <c r="M109" s="3">
        <v>0</v>
      </c>
      <c r="N109" s="4">
        <v>71901.87</v>
      </c>
      <c r="O109" s="3">
        <v>2.3000000000000001E-4</v>
      </c>
      <c r="P109" s="3">
        <v>21.54</v>
      </c>
      <c r="Q109" s="3">
        <v>129.24</v>
      </c>
      <c r="R109" s="8">
        <v>71901.87</v>
      </c>
      <c r="S109" s="10">
        <f t="shared" si="1"/>
        <v>0</v>
      </c>
    </row>
    <row r="110" spans="2:19" ht="42.75">
      <c r="B110" s="3" t="s">
        <v>287</v>
      </c>
      <c r="C110" s="3" t="s">
        <v>288</v>
      </c>
      <c r="D110" s="3" t="s">
        <v>18</v>
      </c>
      <c r="E110" s="3" t="s">
        <v>68</v>
      </c>
      <c r="F110" s="3" t="s">
        <v>289</v>
      </c>
      <c r="G110" s="3"/>
      <c r="H110" s="3" t="s">
        <v>21</v>
      </c>
      <c r="I110" s="3">
        <v>1991</v>
      </c>
      <c r="J110" s="3">
        <v>1991</v>
      </c>
      <c r="K110" s="3">
        <v>0</v>
      </c>
      <c r="L110" s="3">
        <v>11428.34</v>
      </c>
      <c r="M110" s="3">
        <v>0</v>
      </c>
      <c r="N110" s="4">
        <v>11428.34</v>
      </c>
      <c r="O110" s="3">
        <v>2.3000000000000001E-4</v>
      </c>
      <c r="P110" s="3">
        <v>7.63</v>
      </c>
      <c r="Q110" s="3">
        <v>45.78</v>
      </c>
      <c r="R110" s="8">
        <v>11428.34</v>
      </c>
      <c r="S110" s="10">
        <f t="shared" si="1"/>
        <v>0</v>
      </c>
    </row>
    <row r="111" spans="2:19" ht="42.75">
      <c r="B111" s="3" t="s">
        <v>290</v>
      </c>
      <c r="C111" s="3" t="s">
        <v>291</v>
      </c>
      <c r="D111" s="3" t="s">
        <v>18</v>
      </c>
      <c r="E111" s="3" t="s">
        <v>19</v>
      </c>
      <c r="F111" s="3" t="s">
        <v>72</v>
      </c>
      <c r="G111" s="3"/>
      <c r="H111" s="3" t="s">
        <v>21</v>
      </c>
      <c r="I111" s="3">
        <v>90.52</v>
      </c>
      <c r="J111" s="3">
        <v>90.52</v>
      </c>
      <c r="K111" s="3">
        <v>0</v>
      </c>
      <c r="L111" s="3">
        <v>14127431</v>
      </c>
      <c r="M111" s="3">
        <v>0</v>
      </c>
      <c r="N111" s="4">
        <v>14127431</v>
      </c>
      <c r="O111" s="3">
        <v>2.3000000000000001E-4</v>
      </c>
      <c r="P111" s="3">
        <v>3254.31</v>
      </c>
      <c r="Q111" s="3">
        <v>19525.86</v>
      </c>
      <c r="R111" s="8">
        <v>14127431</v>
      </c>
      <c r="S111" s="10">
        <f t="shared" si="1"/>
        <v>0</v>
      </c>
    </row>
    <row r="112" spans="2:19" ht="42.75">
      <c r="B112" s="3" t="s">
        <v>292</v>
      </c>
      <c r="C112" s="3" t="s">
        <v>293</v>
      </c>
      <c r="D112" s="3" t="s">
        <v>18</v>
      </c>
      <c r="E112" s="3" t="s">
        <v>24</v>
      </c>
      <c r="F112" s="3" t="s">
        <v>64</v>
      </c>
      <c r="G112" s="3"/>
      <c r="H112" s="3" t="s">
        <v>21</v>
      </c>
      <c r="I112" s="3">
        <v>11879</v>
      </c>
      <c r="J112" s="3">
        <v>11879</v>
      </c>
      <c r="K112" s="3">
        <v>0</v>
      </c>
      <c r="L112" s="3">
        <v>1816893</v>
      </c>
      <c r="M112" s="3">
        <v>0</v>
      </c>
      <c r="N112" s="4">
        <v>1816893</v>
      </c>
      <c r="O112" s="3">
        <v>2.3000000000000001E-4</v>
      </c>
      <c r="P112" s="3">
        <v>422.89</v>
      </c>
      <c r="Q112" s="3">
        <v>2537.34</v>
      </c>
      <c r="R112" s="8">
        <v>1816893</v>
      </c>
      <c r="S112" s="10">
        <f t="shared" si="1"/>
        <v>0</v>
      </c>
    </row>
    <row r="113" spans="2:19" ht="42.75">
      <c r="B113" s="3" t="s">
        <v>294</v>
      </c>
      <c r="C113" s="3" t="s">
        <v>295</v>
      </c>
      <c r="D113" s="3" t="s">
        <v>18</v>
      </c>
      <c r="E113" s="3" t="s">
        <v>24</v>
      </c>
      <c r="F113" s="3" t="s">
        <v>223</v>
      </c>
      <c r="G113" s="3"/>
      <c r="H113" s="3" t="s">
        <v>21</v>
      </c>
      <c r="I113" s="3">
        <v>11195.14</v>
      </c>
      <c r="J113" s="3">
        <v>11195.14</v>
      </c>
      <c r="K113" s="3">
        <v>0</v>
      </c>
      <c r="L113" s="3">
        <v>1712296.63</v>
      </c>
      <c r="M113" s="3">
        <v>0</v>
      </c>
      <c r="N113" s="4">
        <v>1712296.63</v>
      </c>
      <c r="O113" s="3">
        <v>2.3000000000000001E-4</v>
      </c>
      <c r="P113" s="3">
        <v>398.83</v>
      </c>
      <c r="Q113" s="3">
        <v>2392.98</v>
      </c>
      <c r="R113" s="8">
        <v>1712296.63</v>
      </c>
      <c r="S113" s="10">
        <f t="shared" si="1"/>
        <v>0</v>
      </c>
    </row>
    <row r="114" spans="2:19" ht="42.75">
      <c r="B114" s="3" t="s">
        <v>296</v>
      </c>
      <c r="C114" s="3" t="s">
        <v>297</v>
      </c>
      <c r="D114" s="3" t="s">
        <v>18</v>
      </c>
      <c r="E114" s="3" t="s">
        <v>24</v>
      </c>
      <c r="F114" s="3" t="s">
        <v>223</v>
      </c>
      <c r="G114" s="3"/>
      <c r="H114" s="3" t="s">
        <v>21</v>
      </c>
      <c r="I114" s="3">
        <v>152.05000000000001</v>
      </c>
      <c r="J114" s="3">
        <v>152.05000000000001</v>
      </c>
      <c r="K114" s="3">
        <v>0</v>
      </c>
      <c r="L114" s="3">
        <v>23256.05</v>
      </c>
      <c r="M114" s="3">
        <v>0</v>
      </c>
      <c r="N114" s="4">
        <v>23256.05</v>
      </c>
      <c r="O114" s="3">
        <v>2.3000000000000001E-4</v>
      </c>
      <c r="P114" s="3">
        <v>10.35</v>
      </c>
      <c r="Q114" s="3">
        <v>62.1</v>
      </c>
      <c r="R114" s="8">
        <v>23256.05</v>
      </c>
      <c r="S114" s="10">
        <f t="shared" si="1"/>
        <v>0</v>
      </c>
    </row>
    <row r="115" spans="2:19" ht="42.75">
      <c r="B115" s="3" t="s">
        <v>298</v>
      </c>
      <c r="C115" s="3" t="s">
        <v>299</v>
      </c>
      <c r="D115" s="3" t="s">
        <v>18</v>
      </c>
      <c r="E115" s="3" t="s">
        <v>24</v>
      </c>
      <c r="F115" s="3" t="s">
        <v>223</v>
      </c>
      <c r="G115" s="3"/>
      <c r="H115" s="3" t="s">
        <v>21</v>
      </c>
      <c r="I115" s="3">
        <v>665.58</v>
      </c>
      <c r="J115" s="3">
        <v>665.58</v>
      </c>
      <c r="K115" s="3">
        <v>0</v>
      </c>
      <c r="L115" s="3">
        <v>101800.46</v>
      </c>
      <c r="M115" s="3">
        <v>0</v>
      </c>
      <c r="N115" s="4">
        <v>101800.46</v>
      </c>
      <c r="O115" s="3">
        <v>2.3000000000000001E-4</v>
      </c>
      <c r="P115" s="3">
        <v>28.41</v>
      </c>
      <c r="Q115" s="3">
        <v>170.46</v>
      </c>
      <c r="R115" s="8">
        <v>101800.46</v>
      </c>
      <c r="S115" s="10">
        <f t="shared" si="1"/>
        <v>0</v>
      </c>
    </row>
    <row r="116" spans="2:19" ht="42.75">
      <c r="B116" s="3" t="s">
        <v>300</v>
      </c>
      <c r="C116" s="3" t="s">
        <v>301</v>
      </c>
      <c r="D116" s="3" t="s">
        <v>18</v>
      </c>
      <c r="E116" s="3" t="s">
        <v>30</v>
      </c>
      <c r="F116" s="3" t="s">
        <v>262</v>
      </c>
      <c r="G116" s="3"/>
      <c r="H116" s="3" t="s">
        <v>21</v>
      </c>
      <c r="I116" s="3">
        <v>7246.17</v>
      </c>
      <c r="J116" s="3">
        <v>7246.17</v>
      </c>
      <c r="K116" s="3">
        <v>0</v>
      </c>
      <c r="L116" s="3">
        <v>3630715</v>
      </c>
      <c r="M116" s="3">
        <v>0</v>
      </c>
      <c r="N116" s="4">
        <v>3630715</v>
      </c>
      <c r="O116" s="3">
        <v>2.3000000000000001E-4</v>
      </c>
      <c r="P116" s="3">
        <v>840.06</v>
      </c>
      <c r="Q116" s="3">
        <v>5040.3599999999997</v>
      </c>
      <c r="R116" s="8">
        <v>3630715</v>
      </c>
      <c r="S116" s="10">
        <f t="shared" si="1"/>
        <v>0</v>
      </c>
    </row>
    <row r="117" spans="2:19" ht="42.75">
      <c r="B117" s="3" t="s">
        <v>302</v>
      </c>
      <c r="C117" s="3" t="s">
        <v>303</v>
      </c>
      <c r="D117" s="3" t="s">
        <v>18</v>
      </c>
      <c r="E117" s="3" t="s">
        <v>30</v>
      </c>
      <c r="F117" s="3" t="s">
        <v>262</v>
      </c>
      <c r="G117" s="3"/>
      <c r="H117" s="3" t="s">
        <v>21</v>
      </c>
      <c r="I117" s="3">
        <v>7382.09</v>
      </c>
      <c r="J117" s="3">
        <v>7382.09</v>
      </c>
      <c r="K117" s="3">
        <v>0</v>
      </c>
      <c r="L117" s="3">
        <v>3698818</v>
      </c>
      <c r="M117" s="3">
        <v>0</v>
      </c>
      <c r="N117" s="4">
        <v>3698818</v>
      </c>
      <c r="O117" s="3">
        <v>2.3000000000000001E-4</v>
      </c>
      <c r="P117" s="3">
        <v>855.73</v>
      </c>
      <c r="Q117" s="3">
        <v>5134.38</v>
      </c>
      <c r="R117" s="8">
        <v>3698818</v>
      </c>
      <c r="S117" s="10">
        <f t="shared" si="1"/>
        <v>0</v>
      </c>
    </row>
    <row r="118" spans="2:19" ht="42.75">
      <c r="B118" s="3" t="s">
        <v>304</v>
      </c>
      <c r="C118" s="3" t="s">
        <v>305</v>
      </c>
      <c r="D118" s="3" t="s">
        <v>18</v>
      </c>
      <c r="E118" s="3" t="s">
        <v>30</v>
      </c>
      <c r="F118" s="3" t="s">
        <v>262</v>
      </c>
      <c r="G118" s="3"/>
      <c r="H118" s="3" t="s">
        <v>21</v>
      </c>
      <c r="I118" s="3">
        <v>1067.96</v>
      </c>
      <c r="J118" s="3">
        <v>1067.96</v>
      </c>
      <c r="K118" s="3">
        <v>0</v>
      </c>
      <c r="L118" s="3">
        <v>970241.63</v>
      </c>
      <c r="M118" s="3">
        <v>0</v>
      </c>
      <c r="N118" s="4">
        <v>970241.63</v>
      </c>
      <c r="O118" s="3">
        <v>2.3000000000000001E-4</v>
      </c>
      <c r="P118" s="3">
        <v>228.16</v>
      </c>
      <c r="Q118" s="3">
        <v>1368.96</v>
      </c>
      <c r="R118" s="8">
        <v>970241.63</v>
      </c>
      <c r="S118" s="10">
        <f t="shared" si="1"/>
        <v>0</v>
      </c>
    </row>
    <row r="119" spans="2:19" ht="42.75">
      <c r="B119" s="3" t="s">
        <v>306</v>
      </c>
      <c r="C119" s="3" t="s">
        <v>307</v>
      </c>
      <c r="D119" s="3" t="s">
        <v>18</v>
      </c>
      <c r="E119" s="3" t="s">
        <v>24</v>
      </c>
      <c r="F119" s="3" t="s">
        <v>308</v>
      </c>
      <c r="G119" s="3"/>
      <c r="H119" s="3" t="s">
        <v>21</v>
      </c>
      <c r="I119" s="3">
        <v>1751.54</v>
      </c>
      <c r="J119" s="3">
        <v>1751.54</v>
      </c>
      <c r="K119" s="3">
        <v>0</v>
      </c>
      <c r="L119" s="3">
        <v>2155269.75</v>
      </c>
      <c r="M119" s="3">
        <v>0</v>
      </c>
      <c r="N119" s="4">
        <v>2155269.75</v>
      </c>
      <c r="O119" s="3">
        <v>2.3000000000000001E-4</v>
      </c>
      <c r="P119" s="3">
        <v>500.71</v>
      </c>
      <c r="Q119" s="3">
        <v>3004.26</v>
      </c>
      <c r="R119" s="8">
        <v>2155269.75</v>
      </c>
      <c r="S119" s="10">
        <f t="shared" si="1"/>
        <v>0</v>
      </c>
    </row>
    <row r="120" spans="2:19" ht="42.75">
      <c r="B120" s="3" t="s">
        <v>309</v>
      </c>
      <c r="C120" s="3" t="s">
        <v>310</v>
      </c>
      <c r="D120" s="3" t="s">
        <v>18</v>
      </c>
      <c r="E120" s="3" t="s">
        <v>24</v>
      </c>
      <c r="F120" s="3" t="s">
        <v>308</v>
      </c>
      <c r="G120" s="3"/>
      <c r="H120" s="3" t="s">
        <v>21</v>
      </c>
      <c r="I120" s="3">
        <v>998.5</v>
      </c>
      <c r="J120" s="3">
        <v>986.72</v>
      </c>
      <c r="K120" s="3">
        <v>0</v>
      </c>
      <c r="L120" s="3">
        <v>1204749.1299999999</v>
      </c>
      <c r="M120" s="3">
        <v>0</v>
      </c>
      <c r="N120" s="4">
        <v>1204749.1299999999</v>
      </c>
      <c r="O120" s="3">
        <v>2.3000000000000001E-4</v>
      </c>
      <c r="P120" s="3">
        <v>282.08999999999997</v>
      </c>
      <c r="Q120" s="3">
        <v>1692.54</v>
      </c>
      <c r="R120" s="8">
        <v>1204749.1299999999</v>
      </c>
      <c r="S120" s="10">
        <f t="shared" si="1"/>
        <v>0</v>
      </c>
    </row>
    <row r="121" spans="2:19" ht="42.75">
      <c r="B121" s="3" t="s">
        <v>311</v>
      </c>
      <c r="C121" s="3" t="s">
        <v>312</v>
      </c>
      <c r="D121" s="3" t="s">
        <v>18</v>
      </c>
      <c r="E121" s="3" t="s">
        <v>19</v>
      </c>
      <c r="F121" s="3" t="s">
        <v>72</v>
      </c>
      <c r="G121" s="3"/>
      <c r="H121" s="3" t="s">
        <v>21</v>
      </c>
      <c r="I121" s="3">
        <v>2654.72</v>
      </c>
      <c r="J121" s="3">
        <v>2654.72</v>
      </c>
      <c r="K121" s="3">
        <v>0</v>
      </c>
      <c r="L121" s="3">
        <v>408972.34</v>
      </c>
      <c r="M121" s="3">
        <v>0</v>
      </c>
      <c r="N121" s="4">
        <v>408972.34</v>
      </c>
      <c r="O121" s="3">
        <v>2.3000000000000001E-4</v>
      </c>
      <c r="P121" s="3">
        <v>99.06</v>
      </c>
      <c r="Q121" s="3">
        <v>594.36</v>
      </c>
      <c r="R121" s="8">
        <v>408972.34</v>
      </c>
      <c r="S121" s="10">
        <f t="shared" si="1"/>
        <v>0</v>
      </c>
    </row>
    <row r="122" spans="2:19" ht="57">
      <c r="B122" s="3" t="s">
        <v>313</v>
      </c>
      <c r="C122" s="3" t="s">
        <v>314</v>
      </c>
      <c r="D122" s="3" t="s">
        <v>136</v>
      </c>
      <c r="E122" s="3" t="s">
        <v>68</v>
      </c>
      <c r="F122" s="3" t="s">
        <v>315</v>
      </c>
      <c r="G122" s="3"/>
      <c r="H122" s="3" t="s">
        <v>21</v>
      </c>
      <c r="I122" s="3">
        <v>9926.48</v>
      </c>
      <c r="J122" s="3">
        <v>9926.48</v>
      </c>
      <c r="K122" s="3">
        <v>0</v>
      </c>
      <c r="L122" s="3">
        <v>1518255.13</v>
      </c>
      <c r="M122" s="3">
        <v>0</v>
      </c>
      <c r="N122" s="4">
        <v>1518255.13</v>
      </c>
      <c r="O122" s="3">
        <v>2.3000000000000001E-4</v>
      </c>
      <c r="P122" s="3">
        <v>354.2</v>
      </c>
      <c r="Q122" s="3">
        <v>2125.1999999999998</v>
      </c>
      <c r="R122" s="8">
        <v>1518255.13</v>
      </c>
      <c r="S122" s="10">
        <f t="shared" si="1"/>
        <v>0</v>
      </c>
    </row>
    <row r="123" spans="2:19" ht="42.75">
      <c r="B123" s="3" t="s">
        <v>316</v>
      </c>
      <c r="C123" s="3" t="s">
        <v>317</v>
      </c>
      <c r="D123" s="3" t="s">
        <v>195</v>
      </c>
      <c r="E123" s="3" t="s">
        <v>68</v>
      </c>
      <c r="F123" s="3" t="s">
        <v>240</v>
      </c>
      <c r="G123" s="3"/>
      <c r="H123" s="3" t="s">
        <v>21</v>
      </c>
      <c r="I123" s="3">
        <v>4270.24</v>
      </c>
      <c r="J123" s="3">
        <v>4270.24</v>
      </c>
      <c r="K123" s="3">
        <v>0</v>
      </c>
      <c r="L123" s="3">
        <v>30703.03</v>
      </c>
      <c r="M123" s="3">
        <v>0</v>
      </c>
      <c r="N123" s="4">
        <v>30703.03</v>
      </c>
      <c r="O123" s="3">
        <v>2.3000000000000001E-4</v>
      </c>
      <c r="P123" s="3">
        <v>12.06</v>
      </c>
      <c r="Q123" s="3">
        <v>72.36</v>
      </c>
      <c r="R123" s="8">
        <v>30703.03</v>
      </c>
      <c r="S123" s="10">
        <f t="shared" si="1"/>
        <v>0</v>
      </c>
    </row>
    <row r="124" spans="2:19" ht="42.75">
      <c r="B124" s="3" t="s">
        <v>318</v>
      </c>
      <c r="C124" s="3" t="s">
        <v>319</v>
      </c>
      <c r="D124" s="3" t="s">
        <v>18</v>
      </c>
      <c r="E124" s="3" t="s">
        <v>269</v>
      </c>
      <c r="F124" s="3" t="s">
        <v>262</v>
      </c>
      <c r="G124" s="3"/>
      <c r="H124" s="3" t="s">
        <v>21</v>
      </c>
      <c r="I124" s="3">
        <v>28716.29</v>
      </c>
      <c r="J124" s="3">
        <v>28716.29</v>
      </c>
      <c r="K124" s="3">
        <v>0</v>
      </c>
      <c r="L124" s="3">
        <v>15756252</v>
      </c>
      <c r="M124" s="3">
        <v>0</v>
      </c>
      <c r="N124" s="4">
        <v>15756252</v>
      </c>
      <c r="O124" s="3">
        <v>2.3000000000000001E-4</v>
      </c>
      <c r="P124" s="3">
        <v>3628.94</v>
      </c>
      <c r="Q124" s="3">
        <v>21773.64</v>
      </c>
      <c r="R124" s="8">
        <v>15756252</v>
      </c>
      <c r="S124" s="10">
        <f t="shared" si="1"/>
        <v>0</v>
      </c>
    </row>
    <row r="125" spans="2:19" ht="42.75">
      <c r="B125" s="3" t="s">
        <v>320</v>
      </c>
      <c r="C125" s="3" t="s">
        <v>321</v>
      </c>
      <c r="D125" s="3" t="s">
        <v>18</v>
      </c>
      <c r="E125" s="3" t="s">
        <v>24</v>
      </c>
      <c r="F125" s="3" t="s">
        <v>322</v>
      </c>
      <c r="G125" s="3"/>
      <c r="H125" s="3" t="s">
        <v>21</v>
      </c>
      <c r="I125" s="3">
        <v>4028.39</v>
      </c>
      <c r="J125" s="3">
        <v>4028.39</v>
      </c>
      <c r="K125" s="3">
        <v>0</v>
      </c>
      <c r="L125" s="3">
        <v>616142.25</v>
      </c>
      <c r="M125" s="3">
        <v>0</v>
      </c>
      <c r="N125" s="4">
        <v>616142.25</v>
      </c>
      <c r="O125" s="3">
        <v>2.3000000000000001E-4</v>
      </c>
      <c r="P125" s="3">
        <v>146.71</v>
      </c>
      <c r="Q125" s="3">
        <v>880.26</v>
      </c>
      <c r="R125" s="8">
        <v>616142.25</v>
      </c>
      <c r="S125" s="10">
        <f t="shared" si="1"/>
        <v>0</v>
      </c>
    </row>
    <row r="126" spans="2:19" ht="42.75">
      <c r="B126" s="3" t="s">
        <v>323</v>
      </c>
      <c r="C126" s="3" t="s">
        <v>324</v>
      </c>
      <c r="D126" s="3" t="s">
        <v>18</v>
      </c>
      <c r="E126" s="3" t="s">
        <v>19</v>
      </c>
      <c r="F126" s="3" t="s">
        <v>72</v>
      </c>
      <c r="G126" s="3"/>
      <c r="H126" s="3" t="s">
        <v>21</v>
      </c>
      <c r="I126" s="3">
        <v>4482.42</v>
      </c>
      <c r="J126" s="3">
        <v>4482.42</v>
      </c>
      <c r="K126" s="3">
        <v>0</v>
      </c>
      <c r="L126" s="3">
        <v>685810.26</v>
      </c>
      <c r="M126" s="3">
        <v>0</v>
      </c>
      <c r="N126" s="4">
        <v>685810.26</v>
      </c>
      <c r="O126" s="3">
        <v>2.3000000000000001E-4</v>
      </c>
      <c r="P126" s="3">
        <v>162.74</v>
      </c>
      <c r="Q126" s="3">
        <v>976.44</v>
      </c>
      <c r="R126" s="8">
        <v>685810.26</v>
      </c>
      <c r="S126" s="10">
        <f t="shared" si="1"/>
        <v>0</v>
      </c>
    </row>
    <row r="127" spans="2:19" ht="42.75">
      <c r="B127" s="3" t="s">
        <v>325</v>
      </c>
      <c r="C127" s="3" t="s">
        <v>326</v>
      </c>
      <c r="D127" s="3" t="s">
        <v>18</v>
      </c>
      <c r="E127" s="3" t="s">
        <v>19</v>
      </c>
      <c r="F127" s="3" t="s">
        <v>20</v>
      </c>
      <c r="G127" s="3"/>
      <c r="H127" s="3" t="s">
        <v>21</v>
      </c>
      <c r="I127" s="3">
        <v>13672.93</v>
      </c>
      <c r="J127" s="3">
        <v>13672.93</v>
      </c>
      <c r="K127" s="3">
        <v>0</v>
      </c>
      <c r="L127" s="3">
        <v>2106384.5</v>
      </c>
      <c r="M127" s="3">
        <v>0</v>
      </c>
      <c r="N127" s="4">
        <v>2106384.5</v>
      </c>
      <c r="O127" s="3">
        <v>2.3000000000000001E-4</v>
      </c>
      <c r="P127" s="3">
        <v>489.47</v>
      </c>
      <c r="Q127" s="3">
        <v>2936.82</v>
      </c>
      <c r="R127" s="8">
        <v>2106384.5</v>
      </c>
      <c r="S127" s="10">
        <f t="shared" si="1"/>
        <v>0</v>
      </c>
    </row>
    <row r="128" spans="2:19" ht="42.75">
      <c r="B128" s="3" t="s">
        <v>327</v>
      </c>
      <c r="C128" s="3" t="s">
        <v>328</v>
      </c>
      <c r="D128" s="3" t="s">
        <v>18</v>
      </c>
      <c r="E128" s="3" t="s">
        <v>24</v>
      </c>
      <c r="F128" s="3" t="s">
        <v>329</v>
      </c>
      <c r="G128" s="3"/>
      <c r="H128" s="3" t="s">
        <v>21</v>
      </c>
      <c r="I128" s="3">
        <v>2026.57</v>
      </c>
      <c r="J128" s="3">
        <v>2026.57</v>
      </c>
      <c r="K128" s="3">
        <v>0</v>
      </c>
      <c r="L128" s="3">
        <v>1328416.6299999999</v>
      </c>
      <c r="M128" s="3">
        <v>0</v>
      </c>
      <c r="N128" s="4">
        <v>1328416.6299999999</v>
      </c>
      <c r="O128" s="3">
        <v>2.3000000000000001E-4</v>
      </c>
      <c r="P128" s="3">
        <v>310.54000000000002</v>
      </c>
      <c r="Q128" s="3">
        <v>1863.24</v>
      </c>
      <c r="R128" s="8">
        <v>1328416.6299999999</v>
      </c>
      <c r="S128" s="10">
        <f t="shared" si="1"/>
        <v>0</v>
      </c>
    </row>
    <row r="129" spans="2:19" ht="42.75">
      <c r="B129" s="3" t="s">
        <v>330</v>
      </c>
      <c r="C129" s="3" t="s">
        <v>331</v>
      </c>
      <c r="D129" s="3" t="s">
        <v>18</v>
      </c>
      <c r="E129" s="3" t="s">
        <v>24</v>
      </c>
      <c r="F129" s="3" t="s">
        <v>20</v>
      </c>
      <c r="G129" s="3"/>
      <c r="H129" s="3" t="s">
        <v>21</v>
      </c>
      <c r="I129" s="3">
        <v>22333.7</v>
      </c>
      <c r="J129" s="3">
        <v>22333.7</v>
      </c>
      <c r="K129" s="3">
        <v>0</v>
      </c>
      <c r="L129" s="3">
        <v>177776.25</v>
      </c>
      <c r="M129" s="3">
        <v>0</v>
      </c>
      <c r="N129" s="4">
        <v>177776.25</v>
      </c>
      <c r="O129" s="3">
        <v>2.3000000000000001E-4</v>
      </c>
      <c r="P129" s="3">
        <v>45.89</v>
      </c>
      <c r="Q129" s="3">
        <v>275.33999999999997</v>
      </c>
      <c r="R129" s="8">
        <v>177776.25</v>
      </c>
      <c r="S129" s="10">
        <f t="shared" si="1"/>
        <v>0</v>
      </c>
    </row>
    <row r="130" spans="2:19" ht="42.75">
      <c r="B130" s="3" t="s">
        <v>332</v>
      </c>
      <c r="C130" s="3" t="s">
        <v>333</v>
      </c>
      <c r="D130" s="3" t="s">
        <v>18</v>
      </c>
      <c r="E130" s="3" t="s">
        <v>24</v>
      </c>
      <c r="F130" s="3" t="s">
        <v>20</v>
      </c>
      <c r="G130" s="3"/>
      <c r="H130" s="3" t="s">
        <v>21</v>
      </c>
      <c r="I130" s="3">
        <v>12607.46</v>
      </c>
      <c r="J130" s="3">
        <v>12607.46</v>
      </c>
      <c r="K130" s="3">
        <v>0</v>
      </c>
      <c r="L130" s="3">
        <v>188481.53</v>
      </c>
      <c r="M130" s="3">
        <v>0</v>
      </c>
      <c r="N130" s="4">
        <v>188481.53</v>
      </c>
      <c r="O130" s="3">
        <v>2.3000000000000001E-4</v>
      </c>
      <c r="P130" s="3">
        <v>48.35</v>
      </c>
      <c r="Q130" s="3">
        <v>290.10000000000002</v>
      </c>
      <c r="R130" s="8">
        <v>188481.53</v>
      </c>
      <c r="S130" s="10">
        <f t="shared" si="1"/>
        <v>0</v>
      </c>
    </row>
    <row r="131" spans="2:19" ht="57">
      <c r="B131" s="3" t="s">
        <v>334</v>
      </c>
      <c r="C131" s="3" t="s">
        <v>335</v>
      </c>
      <c r="D131" s="3" t="s">
        <v>136</v>
      </c>
      <c r="E131" s="3" t="s">
        <v>68</v>
      </c>
      <c r="F131" s="3" t="s">
        <v>315</v>
      </c>
      <c r="G131" s="3"/>
      <c r="H131" s="3" t="s">
        <v>21</v>
      </c>
      <c r="I131" s="3">
        <v>7513.02</v>
      </c>
      <c r="J131" s="3">
        <v>7513.02</v>
      </c>
      <c r="K131" s="3">
        <v>0</v>
      </c>
      <c r="L131" s="3">
        <v>5702382</v>
      </c>
      <c r="M131" s="3">
        <v>0</v>
      </c>
      <c r="N131" s="4">
        <v>5702382</v>
      </c>
      <c r="O131" s="3">
        <v>2.3000000000000001E-4</v>
      </c>
      <c r="P131" s="3">
        <v>1316.55</v>
      </c>
      <c r="Q131" s="3">
        <v>7899.3</v>
      </c>
      <c r="R131" s="8">
        <v>5702382</v>
      </c>
      <c r="S131" s="10">
        <f t="shared" si="1"/>
        <v>0</v>
      </c>
    </row>
    <row r="132" spans="2:19" ht="57">
      <c r="B132" s="3" t="s">
        <v>336</v>
      </c>
      <c r="C132" s="3" t="s">
        <v>337</v>
      </c>
      <c r="D132" s="3" t="s">
        <v>136</v>
      </c>
      <c r="E132" s="3" t="s">
        <v>68</v>
      </c>
      <c r="F132" s="3" t="s">
        <v>315</v>
      </c>
      <c r="G132" s="3"/>
      <c r="H132" s="3" t="s">
        <v>21</v>
      </c>
      <c r="I132" s="3">
        <v>27767.03</v>
      </c>
      <c r="J132" s="3">
        <v>27767.02</v>
      </c>
      <c r="K132" s="3">
        <v>0</v>
      </c>
      <c r="L132" s="3">
        <v>21075168</v>
      </c>
      <c r="M132" s="3">
        <v>0</v>
      </c>
      <c r="N132" s="4">
        <v>21075168</v>
      </c>
      <c r="O132" s="3">
        <v>2.3000000000000001E-4</v>
      </c>
      <c r="P132" s="3">
        <v>4852.29</v>
      </c>
      <c r="Q132" s="3">
        <v>29113.74</v>
      </c>
      <c r="R132" s="8">
        <v>21075168</v>
      </c>
      <c r="S132" s="10">
        <f t="shared" si="1"/>
        <v>0</v>
      </c>
    </row>
    <row r="133" spans="2:19" ht="42.75">
      <c r="B133" s="3" t="s">
        <v>338</v>
      </c>
      <c r="C133" s="3" t="s">
        <v>339</v>
      </c>
      <c r="D133" s="3" t="s">
        <v>18</v>
      </c>
      <c r="E133" s="3" t="s">
        <v>68</v>
      </c>
      <c r="F133" s="3" t="s">
        <v>72</v>
      </c>
      <c r="G133" s="3"/>
      <c r="H133" s="3" t="s">
        <v>21</v>
      </c>
      <c r="I133" s="3">
        <v>3000</v>
      </c>
      <c r="J133" s="3">
        <v>3000</v>
      </c>
      <c r="K133" s="3">
        <v>0</v>
      </c>
      <c r="L133" s="3">
        <v>29910</v>
      </c>
      <c r="M133" s="3">
        <v>0</v>
      </c>
      <c r="N133" s="4">
        <v>29910</v>
      </c>
      <c r="O133" s="3">
        <v>2.3000000000000001E-4</v>
      </c>
      <c r="P133" s="3">
        <v>11.88</v>
      </c>
      <c r="Q133" s="3">
        <v>71.28</v>
      </c>
      <c r="R133" s="8">
        <v>29910</v>
      </c>
      <c r="S133" s="10">
        <f t="shared" si="1"/>
        <v>0</v>
      </c>
    </row>
    <row r="134" spans="2:19" ht="57">
      <c r="B134" s="3" t="s">
        <v>340</v>
      </c>
      <c r="C134" s="3" t="s">
        <v>341</v>
      </c>
      <c r="D134" s="3" t="s">
        <v>136</v>
      </c>
      <c r="E134" s="3" t="s">
        <v>68</v>
      </c>
      <c r="F134" s="3" t="s">
        <v>342</v>
      </c>
      <c r="G134" s="3"/>
      <c r="H134" s="3" t="s">
        <v>21</v>
      </c>
      <c r="I134" s="3">
        <v>5205.3599999999997</v>
      </c>
      <c r="J134" s="3">
        <v>5260.17</v>
      </c>
      <c r="K134" s="3">
        <v>0</v>
      </c>
      <c r="L134" s="3">
        <v>816641.38</v>
      </c>
      <c r="M134" s="3">
        <v>0</v>
      </c>
      <c r="N134" s="4">
        <v>816641.38</v>
      </c>
      <c r="O134" s="3">
        <v>2.3000000000000001E-4</v>
      </c>
      <c r="P134" s="3">
        <v>192.83</v>
      </c>
      <c r="Q134" s="3">
        <v>1156.98</v>
      </c>
      <c r="R134" s="8">
        <v>816641.38</v>
      </c>
      <c r="S134" s="10">
        <f t="shared" si="1"/>
        <v>0</v>
      </c>
    </row>
    <row r="135" spans="2:19" ht="42.75">
      <c r="B135" s="3" t="s">
        <v>343</v>
      </c>
      <c r="C135" s="3" t="s">
        <v>344</v>
      </c>
      <c r="D135" s="3" t="s">
        <v>18</v>
      </c>
      <c r="E135" s="3" t="s">
        <v>24</v>
      </c>
      <c r="F135" s="3" t="s">
        <v>223</v>
      </c>
      <c r="G135" s="3"/>
      <c r="H135" s="3" t="s">
        <v>21</v>
      </c>
      <c r="I135" s="3">
        <v>2503.7199999999998</v>
      </c>
      <c r="J135" s="3">
        <v>2503.7199999999998</v>
      </c>
      <c r="K135" s="3">
        <v>0</v>
      </c>
      <c r="L135" s="3">
        <v>60464.84</v>
      </c>
      <c r="M135" s="3">
        <v>0</v>
      </c>
      <c r="N135" s="4">
        <v>60464.84</v>
      </c>
      <c r="O135" s="3">
        <v>2.3000000000000001E-4</v>
      </c>
      <c r="P135" s="3">
        <v>18.91</v>
      </c>
      <c r="Q135" s="3">
        <v>113.46</v>
      </c>
      <c r="R135" s="8">
        <v>60464.84</v>
      </c>
      <c r="S135" s="10">
        <f t="shared" si="1"/>
        <v>0</v>
      </c>
    </row>
    <row r="136" spans="2:19" ht="42.75">
      <c r="B136" s="3" t="s">
        <v>345</v>
      </c>
      <c r="C136" s="3" t="s">
        <v>346</v>
      </c>
      <c r="D136" s="3" t="s">
        <v>18</v>
      </c>
      <c r="E136" s="3" t="s">
        <v>269</v>
      </c>
      <c r="F136" s="3" t="s">
        <v>105</v>
      </c>
      <c r="G136" s="3"/>
      <c r="H136" s="3" t="s">
        <v>21</v>
      </c>
      <c r="I136" s="3">
        <v>18939.919999999998</v>
      </c>
      <c r="J136" s="3">
        <v>18939.919999999998</v>
      </c>
      <c r="K136" s="3">
        <v>0</v>
      </c>
      <c r="L136" s="3">
        <v>609865.38</v>
      </c>
      <c r="M136" s="3">
        <v>0</v>
      </c>
      <c r="N136" s="4">
        <v>609865.38</v>
      </c>
      <c r="O136" s="3">
        <v>2.3000000000000001E-4</v>
      </c>
      <c r="P136" s="3">
        <v>145.27000000000001</v>
      </c>
      <c r="Q136" s="3">
        <v>871.62</v>
      </c>
      <c r="R136" s="8">
        <v>609865.38</v>
      </c>
      <c r="S136" s="10">
        <f t="shared" ref="S136:S199" si="2">+N136-R136</f>
        <v>0</v>
      </c>
    </row>
    <row r="137" spans="2:19" ht="42.75">
      <c r="B137" s="3" t="s">
        <v>347</v>
      </c>
      <c r="C137" s="3" t="s">
        <v>348</v>
      </c>
      <c r="D137" s="3" t="s">
        <v>18</v>
      </c>
      <c r="E137" s="3" t="s">
        <v>19</v>
      </c>
      <c r="F137" s="3" t="s">
        <v>55</v>
      </c>
      <c r="G137" s="3"/>
      <c r="H137" s="3" t="s">
        <v>21</v>
      </c>
      <c r="I137" s="3">
        <v>2411.5300000000002</v>
      </c>
      <c r="J137" s="3">
        <v>2365.27</v>
      </c>
      <c r="K137" s="3">
        <v>0</v>
      </c>
      <c r="L137" s="3">
        <v>361886.31</v>
      </c>
      <c r="M137" s="3">
        <v>0</v>
      </c>
      <c r="N137" s="4">
        <v>361886.31</v>
      </c>
      <c r="O137" s="3">
        <v>2.3000000000000001E-4</v>
      </c>
      <c r="P137" s="3">
        <v>88.23</v>
      </c>
      <c r="Q137" s="3">
        <v>529.38</v>
      </c>
      <c r="R137" s="8">
        <v>361886.31</v>
      </c>
      <c r="S137" s="10">
        <f t="shared" si="2"/>
        <v>0</v>
      </c>
    </row>
    <row r="138" spans="2:19" ht="42.75">
      <c r="B138" s="3" t="s">
        <v>349</v>
      </c>
      <c r="C138" s="3" t="s">
        <v>350</v>
      </c>
      <c r="D138" s="3" t="s">
        <v>18</v>
      </c>
      <c r="E138" s="3" t="s">
        <v>269</v>
      </c>
      <c r="F138" s="3" t="s">
        <v>72</v>
      </c>
      <c r="G138" s="3"/>
      <c r="H138" s="3" t="s">
        <v>21</v>
      </c>
      <c r="I138" s="3">
        <v>1548.01</v>
      </c>
      <c r="J138" s="3">
        <v>1548.01</v>
      </c>
      <c r="K138" s="3">
        <v>0</v>
      </c>
      <c r="L138" s="3">
        <v>227123.13</v>
      </c>
      <c r="M138" s="3">
        <v>0</v>
      </c>
      <c r="N138" s="4">
        <v>227123.13</v>
      </c>
      <c r="O138" s="3">
        <v>2.3000000000000001E-4</v>
      </c>
      <c r="P138" s="3">
        <v>57.24</v>
      </c>
      <c r="Q138" s="3">
        <v>343.44</v>
      </c>
      <c r="R138" s="8">
        <v>227123.13</v>
      </c>
      <c r="S138" s="10">
        <f t="shared" si="2"/>
        <v>0</v>
      </c>
    </row>
    <row r="139" spans="2:19" ht="42.75">
      <c r="B139" s="3" t="s">
        <v>351</v>
      </c>
      <c r="C139" s="3" t="s">
        <v>352</v>
      </c>
      <c r="D139" s="3" t="s">
        <v>18</v>
      </c>
      <c r="E139" s="3" t="s">
        <v>24</v>
      </c>
      <c r="F139" s="3" t="s">
        <v>20</v>
      </c>
      <c r="G139" s="3"/>
      <c r="H139" s="3" t="s">
        <v>21</v>
      </c>
      <c r="I139" s="3">
        <v>38553.97</v>
      </c>
      <c r="J139" s="3">
        <v>38553.97</v>
      </c>
      <c r="K139" s="3">
        <v>0</v>
      </c>
      <c r="L139" s="3">
        <v>576381.88</v>
      </c>
      <c r="M139" s="3">
        <v>0</v>
      </c>
      <c r="N139" s="4">
        <v>576381.88</v>
      </c>
      <c r="O139" s="3">
        <v>2.3000000000000001E-4</v>
      </c>
      <c r="P139" s="3">
        <v>137.57</v>
      </c>
      <c r="Q139" s="3">
        <v>825.42</v>
      </c>
      <c r="R139" s="8">
        <v>576381.88</v>
      </c>
      <c r="S139" s="10">
        <f t="shared" si="2"/>
        <v>0</v>
      </c>
    </row>
    <row r="140" spans="2:19" ht="42.75">
      <c r="B140" s="3" t="s">
        <v>353</v>
      </c>
      <c r="C140" s="3" t="s">
        <v>354</v>
      </c>
      <c r="D140" s="3" t="s">
        <v>18</v>
      </c>
      <c r="E140" s="3" t="s">
        <v>24</v>
      </c>
      <c r="F140" s="3" t="s">
        <v>35</v>
      </c>
      <c r="G140" s="3"/>
      <c r="H140" s="3" t="s">
        <v>21</v>
      </c>
      <c r="I140" s="3">
        <v>441.87</v>
      </c>
      <c r="J140" s="3">
        <v>441.87</v>
      </c>
      <c r="K140" s="3">
        <v>0</v>
      </c>
      <c r="L140" s="3">
        <v>42800.91</v>
      </c>
      <c r="M140" s="3">
        <v>0</v>
      </c>
      <c r="N140" s="4">
        <v>42800.91</v>
      </c>
      <c r="O140" s="3">
        <v>2.3000000000000001E-4</v>
      </c>
      <c r="P140" s="3">
        <v>14.84</v>
      </c>
      <c r="Q140" s="3">
        <v>89.04</v>
      </c>
      <c r="R140" s="8">
        <v>42800.91</v>
      </c>
      <c r="S140" s="10">
        <f t="shared" si="2"/>
        <v>0</v>
      </c>
    </row>
    <row r="141" spans="2:19" ht="42.75">
      <c r="B141" s="3" t="s">
        <v>355</v>
      </c>
      <c r="C141" s="3" t="s">
        <v>356</v>
      </c>
      <c r="D141" s="3" t="s">
        <v>18</v>
      </c>
      <c r="E141" s="3" t="s">
        <v>24</v>
      </c>
      <c r="F141" s="3" t="s">
        <v>35</v>
      </c>
      <c r="G141" s="3"/>
      <c r="H141" s="3" t="s">
        <v>21</v>
      </c>
      <c r="I141" s="3">
        <v>1755.89</v>
      </c>
      <c r="J141" s="3">
        <v>1755.89</v>
      </c>
      <c r="K141" s="3">
        <v>0</v>
      </c>
      <c r="L141" s="3">
        <v>177696.06</v>
      </c>
      <c r="M141" s="3">
        <v>0</v>
      </c>
      <c r="N141" s="4">
        <v>177696.06</v>
      </c>
      <c r="O141" s="3">
        <v>2.3000000000000001E-4</v>
      </c>
      <c r="P141" s="3">
        <v>45.87</v>
      </c>
      <c r="Q141" s="3">
        <v>275.22000000000003</v>
      </c>
      <c r="R141" s="8">
        <v>177696.06</v>
      </c>
      <c r="S141" s="10">
        <f t="shared" si="2"/>
        <v>0</v>
      </c>
    </row>
    <row r="142" spans="2:19" ht="42.75">
      <c r="B142" s="3" t="s">
        <v>357</v>
      </c>
      <c r="C142" s="3" t="s">
        <v>358</v>
      </c>
      <c r="D142" s="3" t="s">
        <v>18</v>
      </c>
      <c r="E142" s="3" t="s">
        <v>24</v>
      </c>
      <c r="F142" s="3" t="s">
        <v>359</v>
      </c>
      <c r="G142" s="3"/>
      <c r="H142" s="3" t="s">
        <v>21</v>
      </c>
      <c r="I142" s="3">
        <v>13900.82</v>
      </c>
      <c r="J142" s="3">
        <v>13900.82</v>
      </c>
      <c r="K142" s="3">
        <v>0</v>
      </c>
      <c r="L142" s="3">
        <v>44343.62</v>
      </c>
      <c r="M142" s="3">
        <v>0</v>
      </c>
      <c r="N142" s="4">
        <v>44343.62</v>
      </c>
      <c r="O142" s="3">
        <v>2.3000000000000001E-4</v>
      </c>
      <c r="P142" s="3">
        <v>15.2</v>
      </c>
      <c r="Q142" s="3">
        <v>91.2</v>
      </c>
      <c r="R142" s="8">
        <v>44343.62</v>
      </c>
      <c r="S142" s="10">
        <f t="shared" si="2"/>
        <v>0</v>
      </c>
    </row>
    <row r="143" spans="2:19" ht="42.75">
      <c r="B143" s="3" t="s">
        <v>360</v>
      </c>
      <c r="C143" s="3" t="s">
        <v>361</v>
      </c>
      <c r="D143" s="3" t="s">
        <v>18</v>
      </c>
      <c r="E143" s="3" t="s">
        <v>19</v>
      </c>
      <c r="F143" s="3" t="s">
        <v>362</v>
      </c>
      <c r="G143" s="3"/>
      <c r="H143" s="3" t="s">
        <v>21</v>
      </c>
      <c r="I143" s="3">
        <v>13236.66</v>
      </c>
      <c r="J143" s="3">
        <v>13236.66</v>
      </c>
      <c r="K143" s="3">
        <v>0</v>
      </c>
      <c r="L143" s="3">
        <v>3577207.25</v>
      </c>
      <c r="M143" s="3">
        <v>0</v>
      </c>
      <c r="N143" s="4">
        <v>3577207.25</v>
      </c>
      <c r="O143" s="3">
        <v>2.3000000000000001E-4</v>
      </c>
      <c r="P143" s="3">
        <v>827.76</v>
      </c>
      <c r="Q143" s="3">
        <v>4966.5600000000004</v>
      </c>
      <c r="R143" s="8">
        <v>3577207.25</v>
      </c>
      <c r="S143" s="10">
        <f t="shared" si="2"/>
        <v>0</v>
      </c>
    </row>
    <row r="144" spans="2:19" ht="42.75">
      <c r="B144" s="3" t="s">
        <v>363</v>
      </c>
      <c r="C144" s="3" t="s">
        <v>364</v>
      </c>
      <c r="D144" s="3" t="s">
        <v>18</v>
      </c>
      <c r="E144" s="3" t="s">
        <v>19</v>
      </c>
      <c r="F144" s="3" t="s">
        <v>362</v>
      </c>
      <c r="G144" s="3"/>
      <c r="H144" s="3" t="s">
        <v>21</v>
      </c>
      <c r="I144" s="3">
        <v>997.36</v>
      </c>
      <c r="J144" s="3">
        <v>997.36</v>
      </c>
      <c r="K144" s="3">
        <v>0</v>
      </c>
      <c r="L144" s="3">
        <v>269536.53000000003</v>
      </c>
      <c r="M144" s="3">
        <v>0</v>
      </c>
      <c r="N144" s="4">
        <v>269536.53000000003</v>
      </c>
      <c r="O144" s="3">
        <v>2.3000000000000001E-4</v>
      </c>
      <c r="P144" s="3">
        <v>66.989999999999995</v>
      </c>
      <c r="Q144" s="3">
        <v>401.94</v>
      </c>
      <c r="R144" s="8">
        <v>269536.53000000003</v>
      </c>
      <c r="S144" s="10">
        <f t="shared" si="2"/>
        <v>0</v>
      </c>
    </row>
    <row r="145" spans="2:19" ht="42.75">
      <c r="B145" s="3" t="s">
        <v>365</v>
      </c>
      <c r="C145" s="3" t="s">
        <v>366</v>
      </c>
      <c r="D145" s="3" t="s">
        <v>18</v>
      </c>
      <c r="E145" s="3" t="s">
        <v>19</v>
      </c>
      <c r="F145" s="3" t="s">
        <v>362</v>
      </c>
      <c r="G145" s="3"/>
      <c r="H145" s="3" t="s">
        <v>21</v>
      </c>
      <c r="I145" s="3">
        <v>539.19000000000005</v>
      </c>
      <c r="J145" s="3">
        <v>539.19000000000005</v>
      </c>
      <c r="K145" s="3">
        <v>0</v>
      </c>
      <c r="L145" s="3">
        <v>145716.09</v>
      </c>
      <c r="M145" s="3">
        <v>0</v>
      </c>
      <c r="N145" s="4">
        <v>145716.09</v>
      </c>
      <c r="O145" s="3">
        <v>2.3000000000000001E-4</v>
      </c>
      <c r="P145" s="3">
        <v>38.51</v>
      </c>
      <c r="Q145" s="3">
        <v>231.06</v>
      </c>
      <c r="R145" s="8">
        <v>145716.09</v>
      </c>
      <c r="S145" s="10">
        <f t="shared" si="2"/>
        <v>0</v>
      </c>
    </row>
    <row r="146" spans="2:19" ht="42.75">
      <c r="B146" s="3" t="s">
        <v>367</v>
      </c>
      <c r="C146" s="3" t="s">
        <v>368</v>
      </c>
      <c r="D146" s="3" t="s">
        <v>18</v>
      </c>
      <c r="E146" s="3" t="s">
        <v>24</v>
      </c>
      <c r="F146" s="3" t="s">
        <v>369</v>
      </c>
      <c r="G146" s="3"/>
      <c r="H146" s="3" t="s">
        <v>21</v>
      </c>
      <c r="I146" s="3">
        <v>1160.69</v>
      </c>
      <c r="J146" s="3">
        <v>1161.83</v>
      </c>
      <c r="K146" s="3">
        <v>0</v>
      </c>
      <c r="L146" s="3">
        <v>178737.58</v>
      </c>
      <c r="M146" s="3">
        <v>0</v>
      </c>
      <c r="N146" s="4">
        <v>178737.58</v>
      </c>
      <c r="O146" s="3">
        <v>2.3000000000000001E-4</v>
      </c>
      <c r="P146" s="3">
        <v>46.11</v>
      </c>
      <c r="Q146" s="3">
        <v>276.66000000000003</v>
      </c>
      <c r="R146" s="8">
        <v>178737.58</v>
      </c>
      <c r="S146" s="10">
        <f t="shared" si="2"/>
        <v>0</v>
      </c>
    </row>
    <row r="147" spans="2:19" ht="42.75">
      <c r="B147" s="3" t="s">
        <v>370</v>
      </c>
      <c r="C147" s="3" t="s">
        <v>371</v>
      </c>
      <c r="D147" s="3" t="s">
        <v>18</v>
      </c>
      <c r="E147" s="3" t="s">
        <v>24</v>
      </c>
      <c r="F147" s="3" t="s">
        <v>369</v>
      </c>
      <c r="G147" s="3"/>
      <c r="H147" s="3" t="s">
        <v>21</v>
      </c>
      <c r="I147" s="3">
        <v>4469.82</v>
      </c>
      <c r="J147" s="3">
        <v>4469.34</v>
      </c>
      <c r="K147" s="3">
        <v>0</v>
      </c>
      <c r="L147" s="3">
        <v>687569.63</v>
      </c>
      <c r="M147" s="3">
        <v>0</v>
      </c>
      <c r="N147" s="4">
        <v>687569.63</v>
      </c>
      <c r="O147" s="3">
        <v>2.3000000000000001E-4</v>
      </c>
      <c r="P147" s="3">
        <v>163.13999999999999</v>
      </c>
      <c r="Q147" s="3">
        <v>978.84</v>
      </c>
      <c r="R147" s="8">
        <v>687569.63</v>
      </c>
      <c r="S147" s="10">
        <f t="shared" si="2"/>
        <v>0</v>
      </c>
    </row>
    <row r="148" spans="2:19" ht="42.75">
      <c r="B148" s="3" t="s">
        <v>372</v>
      </c>
      <c r="C148" s="3" t="s">
        <v>373</v>
      </c>
      <c r="D148" s="3" t="s">
        <v>18</v>
      </c>
      <c r="E148" s="3" t="s">
        <v>19</v>
      </c>
      <c r="F148" s="3" t="s">
        <v>190</v>
      </c>
      <c r="G148" s="3"/>
      <c r="H148" s="3" t="s">
        <v>21</v>
      </c>
      <c r="I148" s="3">
        <v>1509.08</v>
      </c>
      <c r="J148" s="3">
        <v>1509.08</v>
      </c>
      <c r="K148" s="3">
        <v>0</v>
      </c>
      <c r="L148" s="3">
        <v>15045.53</v>
      </c>
      <c r="M148" s="3">
        <v>0</v>
      </c>
      <c r="N148" s="4">
        <v>15045.53</v>
      </c>
      <c r="O148" s="3">
        <v>2.3000000000000001E-4</v>
      </c>
      <c r="P148" s="3">
        <v>8.4600000000000009</v>
      </c>
      <c r="Q148" s="3">
        <v>50.76</v>
      </c>
      <c r="R148" s="8">
        <v>15045.53</v>
      </c>
      <c r="S148" s="10">
        <f t="shared" si="2"/>
        <v>0</v>
      </c>
    </row>
    <row r="149" spans="2:19" ht="42.75">
      <c r="B149" s="3" t="s">
        <v>374</v>
      </c>
      <c r="C149" s="3" t="s">
        <v>375</v>
      </c>
      <c r="D149" s="3" t="s">
        <v>18</v>
      </c>
      <c r="E149" s="3" t="s">
        <v>72</v>
      </c>
      <c r="F149" s="3" t="s">
        <v>72</v>
      </c>
      <c r="G149" s="3"/>
      <c r="H149" s="3" t="s">
        <v>21</v>
      </c>
      <c r="I149" s="3">
        <v>689.88</v>
      </c>
      <c r="J149" s="3">
        <v>689.89</v>
      </c>
      <c r="K149" s="3">
        <v>0</v>
      </c>
      <c r="L149" s="3">
        <v>105553.17</v>
      </c>
      <c r="M149" s="3">
        <v>0</v>
      </c>
      <c r="N149" s="4">
        <v>105553.17</v>
      </c>
      <c r="O149" s="3">
        <v>2.3000000000000001E-4</v>
      </c>
      <c r="P149" s="3">
        <v>29.28</v>
      </c>
      <c r="Q149" s="3">
        <v>175.68</v>
      </c>
      <c r="R149" s="8">
        <v>105553.17</v>
      </c>
      <c r="S149" s="10">
        <f t="shared" si="2"/>
        <v>0</v>
      </c>
    </row>
    <row r="150" spans="2:19" ht="42.75">
      <c r="B150" s="3" t="s">
        <v>376</v>
      </c>
      <c r="C150" s="3" t="s">
        <v>377</v>
      </c>
      <c r="D150" s="3" t="s">
        <v>18</v>
      </c>
      <c r="E150" s="3" t="s">
        <v>72</v>
      </c>
      <c r="F150" s="3" t="s">
        <v>72</v>
      </c>
      <c r="G150" s="3"/>
      <c r="H150" s="3" t="s">
        <v>21</v>
      </c>
      <c r="I150" s="3">
        <v>1491.85</v>
      </c>
      <c r="J150" s="3">
        <v>1491.9</v>
      </c>
      <c r="K150" s="3">
        <v>0</v>
      </c>
      <c r="L150" s="3">
        <v>228253.05</v>
      </c>
      <c r="M150" s="3">
        <v>0</v>
      </c>
      <c r="N150" s="4">
        <v>228253.05</v>
      </c>
      <c r="O150" s="3">
        <v>2.3000000000000001E-4</v>
      </c>
      <c r="P150" s="3">
        <v>57.5</v>
      </c>
      <c r="Q150" s="3">
        <v>345</v>
      </c>
      <c r="R150" s="8">
        <v>228253.05</v>
      </c>
      <c r="S150" s="10">
        <f t="shared" si="2"/>
        <v>0</v>
      </c>
    </row>
    <row r="151" spans="2:19" ht="42.75">
      <c r="B151" s="3" t="s">
        <v>378</v>
      </c>
      <c r="C151" s="3" t="s">
        <v>379</v>
      </c>
      <c r="D151" s="3" t="s">
        <v>195</v>
      </c>
      <c r="E151" s="3" t="s">
        <v>68</v>
      </c>
      <c r="F151" s="3" t="s">
        <v>380</v>
      </c>
      <c r="G151" s="3"/>
      <c r="H151" s="3" t="s">
        <v>21</v>
      </c>
      <c r="I151" s="3">
        <v>535.27</v>
      </c>
      <c r="J151" s="3">
        <v>518.4</v>
      </c>
      <c r="K151" s="3">
        <v>0</v>
      </c>
      <c r="L151" s="3">
        <v>274612.15999999997</v>
      </c>
      <c r="M151" s="3">
        <v>0</v>
      </c>
      <c r="N151" s="4">
        <v>274612.15999999997</v>
      </c>
      <c r="O151" s="3">
        <v>2.3000000000000001E-4</v>
      </c>
      <c r="P151" s="3">
        <v>68.16</v>
      </c>
      <c r="Q151" s="3">
        <v>408.96</v>
      </c>
      <c r="R151" s="8">
        <v>274612.15999999997</v>
      </c>
      <c r="S151" s="10">
        <f t="shared" si="2"/>
        <v>0</v>
      </c>
    </row>
    <row r="152" spans="2:19" ht="42.75">
      <c r="B152" s="3" t="s">
        <v>381</v>
      </c>
      <c r="C152" s="3" t="s">
        <v>382</v>
      </c>
      <c r="D152" s="3" t="s">
        <v>195</v>
      </c>
      <c r="E152" s="3" t="s">
        <v>68</v>
      </c>
      <c r="F152" s="3" t="s">
        <v>380</v>
      </c>
      <c r="G152" s="3"/>
      <c r="H152" s="3" t="s">
        <v>21</v>
      </c>
      <c r="I152" s="3">
        <v>616.15</v>
      </c>
      <c r="J152" s="3">
        <v>615</v>
      </c>
      <c r="K152" s="3">
        <v>0</v>
      </c>
      <c r="L152" s="3">
        <v>325784.09000000003</v>
      </c>
      <c r="M152" s="3">
        <v>0</v>
      </c>
      <c r="N152" s="4">
        <v>325784.09000000003</v>
      </c>
      <c r="O152" s="3">
        <v>2.3000000000000001E-4</v>
      </c>
      <c r="P152" s="3">
        <v>79.930000000000007</v>
      </c>
      <c r="Q152" s="3">
        <v>479.58</v>
      </c>
      <c r="R152" s="8">
        <v>325784.09000000003</v>
      </c>
      <c r="S152" s="10">
        <f t="shared" si="2"/>
        <v>0</v>
      </c>
    </row>
    <row r="153" spans="2:19" ht="42.75">
      <c r="B153" s="3" t="s">
        <v>383</v>
      </c>
      <c r="C153" s="3" t="s">
        <v>384</v>
      </c>
      <c r="D153" s="3" t="s">
        <v>18</v>
      </c>
      <c r="E153" s="3" t="s">
        <v>269</v>
      </c>
      <c r="F153" s="3" t="s">
        <v>262</v>
      </c>
      <c r="G153" s="3"/>
      <c r="H153" s="3" t="s">
        <v>21</v>
      </c>
      <c r="I153" s="3">
        <v>6622.54</v>
      </c>
      <c r="J153" s="3">
        <v>6472.34</v>
      </c>
      <c r="K153" s="3">
        <v>0</v>
      </c>
      <c r="L153" s="3">
        <v>986766.13</v>
      </c>
      <c r="M153" s="3">
        <v>0</v>
      </c>
      <c r="N153" s="4">
        <v>986766.13</v>
      </c>
      <c r="O153" s="3">
        <v>2.3000000000000001E-4</v>
      </c>
      <c r="P153" s="3">
        <v>231.96</v>
      </c>
      <c r="Q153" s="3">
        <v>1391.76</v>
      </c>
      <c r="R153" s="8">
        <v>986766.13</v>
      </c>
      <c r="S153" s="10">
        <f t="shared" si="2"/>
        <v>0</v>
      </c>
    </row>
    <row r="154" spans="2:19" ht="42.75">
      <c r="B154" s="3" t="s">
        <v>385</v>
      </c>
      <c r="C154" s="3" t="s">
        <v>386</v>
      </c>
      <c r="D154" s="3" t="s">
        <v>18</v>
      </c>
      <c r="E154" s="3" t="s">
        <v>269</v>
      </c>
      <c r="F154" s="3" t="s">
        <v>262</v>
      </c>
      <c r="G154" s="3"/>
      <c r="H154" s="3" t="s">
        <v>21</v>
      </c>
      <c r="I154" s="3">
        <v>6090.61</v>
      </c>
      <c r="J154" s="3">
        <v>5977.12</v>
      </c>
      <c r="K154" s="3">
        <v>0</v>
      </c>
      <c r="L154" s="3">
        <v>911265.5</v>
      </c>
      <c r="M154" s="3">
        <v>0</v>
      </c>
      <c r="N154" s="4">
        <v>911265.5</v>
      </c>
      <c r="O154" s="3">
        <v>2.3000000000000001E-4</v>
      </c>
      <c r="P154" s="3">
        <v>214.59</v>
      </c>
      <c r="Q154" s="3">
        <v>1287.54</v>
      </c>
      <c r="R154" s="8">
        <v>911265.5</v>
      </c>
      <c r="S154" s="10">
        <f t="shared" si="2"/>
        <v>0</v>
      </c>
    </row>
    <row r="155" spans="2:19" ht="42.75">
      <c r="B155" s="3" t="s">
        <v>387</v>
      </c>
      <c r="C155" s="3" t="s">
        <v>388</v>
      </c>
      <c r="D155" s="3" t="s">
        <v>18</v>
      </c>
      <c r="E155" s="3" t="s">
        <v>24</v>
      </c>
      <c r="F155" s="3" t="s">
        <v>20</v>
      </c>
      <c r="G155" s="3"/>
      <c r="H155" s="3" t="s">
        <v>21</v>
      </c>
      <c r="I155" s="3">
        <v>599.24</v>
      </c>
      <c r="J155" s="3">
        <v>599.46</v>
      </c>
      <c r="K155" s="3">
        <v>0</v>
      </c>
      <c r="L155" s="3">
        <v>220601.28</v>
      </c>
      <c r="M155" s="3">
        <v>0</v>
      </c>
      <c r="N155" s="4">
        <v>220601.28</v>
      </c>
      <c r="O155" s="3">
        <v>2.3000000000000001E-4</v>
      </c>
      <c r="P155" s="3">
        <v>55.74</v>
      </c>
      <c r="Q155" s="3">
        <v>334.44</v>
      </c>
      <c r="R155" s="8">
        <v>220601.28</v>
      </c>
      <c r="S155" s="10">
        <f t="shared" si="2"/>
        <v>0</v>
      </c>
    </row>
    <row r="156" spans="2:19" ht="42.75">
      <c r="B156" s="3" t="s">
        <v>389</v>
      </c>
      <c r="C156" s="3" t="s">
        <v>390</v>
      </c>
      <c r="D156" s="3" t="s">
        <v>18</v>
      </c>
      <c r="E156" s="3" t="s">
        <v>24</v>
      </c>
      <c r="F156" s="3" t="s">
        <v>88</v>
      </c>
      <c r="G156" s="3" t="s">
        <v>391</v>
      </c>
      <c r="H156" s="3" t="s">
        <v>21</v>
      </c>
      <c r="I156" s="3">
        <v>2868.69</v>
      </c>
      <c r="J156" s="3">
        <v>2868.69</v>
      </c>
      <c r="K156" s="3">
        <v>0</v>
      </c>
      <c r="L156" s="3">
        <v>342786.65</v>
      </c>
      <c r="M156" s="3">
        <v>0</v>
      </c>
      <c r="N156" s="4">
        <v>342786.65</v>
      </c>
      <c r="O156" s="3">
        <v>2.3000000000000001E-4</v>
      </c>
      <c r="P156" s="3">
        <v>83.84</v>
      </c>
      <c r="Q156" s="3">
        <v>503.04</v>
      </c>
      <c r="R156" s="8">
        <v>342786.65</v>
      </c>
      <c r="S156" s="10">
        <f t="shared" si="2"/>
        <v>0</v>
      </c>
    </row>
    <row r="157" spans="2:19" ht="42.75">
      <c r="B157" s="3" t="s">
        <v>392</v>
      </c>
      <c r="C157" s="3" t="s">
        <v>393</v>
      </c>
      <c r="D157" s="3" t="s">
        <v>18</v>
      </c>
      <c r="E157" s="3" t="s">
        <v>24</v>
      </c>
      <c r="F157" s="3" t="s">
        <v>88</v>
      </c>
      <c r="G157" s="3" t="s">
        <v>391</v>
      </c>
      <c r="H157" s="3" t="s">
        <v>21</v>
      </c>
      <c r="I157" s="3">
        <v>2391.23</v>
      </c>
      <c r="J157" s="3">
        <v>2391.2199999999998</v>
      </c>
      <c r="K157" s="3">
        <v>0</v>
      </c>
      <c r="L157" s="3">
        <v>305630.05</v>
      </c>
      <c r="M157" s="3">
        <v>0</v>
      </c>
      <c r="N157" s="4">
        <v>305630.05</v>
      </c>
      <c r="O157" s="3">
        <v>2.3000000000000001E-4</v>
      </c>
      <c r="P157" s="3">
        <v>75.290000000000006</v>
      </c>
      <c r="Q157" s="3">
        <v>451.74</v>
      </c>
      <c r="R157" s="8">
        <v>305630.05</v>
      </c>
      <c r="S157" s="10">
        <f t="shared" si="2"/>
        <v>0</v>
      </c>
    </row>
    <row r="158" spans="2:19" ht="42.75">
      <c r="B158" s="3" t="s">
        <v>394</v>
      </c>
      <c r="C158" s="3" t="s">
        <v>395</v>
      </c>
      <c r="D158" s="3" t="s">
        <v>18</v>
      </c>
      <c r="E158" s="3" t="s">
        <v>24</v>
      </c>
      <c r="F158" s="3" t="s">
        <v>88</v>
      </c>
      <c r="G158" s="3" t="s">
        <v>391</v>
      </c>
      <c r="H158" s="3" t="s">
        <v>21</v>
      </c>
      <c r="I158" s="3">
        <v>586.26</v>
      </c>
      <c r="J158" s="3">
        <v>586.26</v>
      </c>
      <c r="K158" s="3">
        <v>0</v>
      </c>
      <c r="L158" s="3">
        <v>70463.55</v>
      </c>
      <c r="M158" s="3">
        <v>0</v>
      </c>
      <c r="N158" s="4">
        <v>70463.55</v>
      </c>
      <c r="O158" s="3">
        <v>2.3000000000000001E-4</v>
      </c>
      <c r="P158" s="3">
        <v>21.21</v>
      </c>
      <c r="Q158" s="3">
        <v>127.26</v>
      </c>
      <c r="R158" s="8">
        <v>70463.55</v>
      </c>
      <c r="S158" s="10">
        <f t="shared" si="2"/>
        <v>0</v>
      </c>
    </row>
    <row r="159" spans="2:19" ht="42.75">
      <c r="B159" s="3" t="s">
        <v>396</v>
      </c>
      <c r="C159" s="3" t="s">
        <v>397</v>
      </c>
      <c r="D159" s="3" t="s">
        <v>18</v>
      </c>
      <c r="E159" s="3" t="s">
        <v>24</v>
      </c>
      <c r="F159" s="3" t="s">
        <v>88</v>
      </c>
      <c r="G159" s="3" t="s">
        <v>398</v>
      </c>
      <c r="H159" s="3" t="s">
        <v>21</v>
      </c>
      <c r="I159" s="3">
        <v>1128.4000000000001</v>
      </c>
      <c r="J159" s="3">
        <v>1128.3900000000001</v>
      </c>
      <c r="K159" s="3">
        <v>0</v>
      </c>
      <c r="L159" s="3">
        <v>172587.25</v>
      </c>
      <c r="M159" s="3">
        <v>0</v>
      </c>
      <c r="N159" s="4">
        <v>172587.25</v>
      </c>
      <c r="O159" s="3">
        <v>2.3000000000000001E-4</v>
      </c>
      <c r="P159" s="3">
        <v>44.7</v>
      </c>
      <c r="Q159" s="3">
        <v>268.2</v>
      </c>
      <c r="R159" s="8">
        <v>172587.25</v>
      </c>
      <c r="S159" s="10">
        <f t="shared" si="2"/>
        <v>0</v>
      </c>
    </row>
    <row r="160" spans="2:19" ht="42.75">
      <c r="B160" s="3" t="s">
        <v>399</v>
      </c>
      <c r="C160" s="3" t="s">
        <v>400</v>
      </c>
      <c r="D160" s="3" t="s">
        <v>18</v>
      </c>
      <c r="E160" s="3" t="s">
        <v>24</v>
      </c>
      <c r="F160" s="3" t="s">
        <v>88</v>
      </c>
      <c r="G160" s="3"/>
      <c r="H160" s="3" t="s">
        <v>21</v>
      </c>
      <c r="I160" s="3">
        <v>10247.01</v>
      </c>
      <c r="J160" s="3">
        <v>10247</v>
      </c>
      <c r="K160" s="3">
        <v>0</v>
      </c>
      <c r="L160" s="3">
        <v>1567278.63</v>
      </c>
      <c r="M160" s="3">
        <v>0</v>
      </c>
      <c r="N160" s="4">
        <v>1567278.63</v>
      </c>
      <c r="O160" s="3">
        <v>2.3000000000000001E-4</v>
      </c>
      <c r="P160" s="3">
        <v>365.47</v>
      </c>
      <c r="Q160" s="3">
        <v>2192.8200000000002</v>
      </c>
      <c r="R160" s="8">
        <v>1567278.63</v>
      </c>
      <c r="S160" s="10">
        <f t="shared" si="2"/>
        <v>0</v>
      </c>
    </row>
    <row r="161" spans="2:19" ht="42.75">
      <c r="B161" s="3" t="s">
        <v>401</v>
      </c>
      <c r="C161" s="3" t="s">
        <v>402</v>
      </c>
      <c r="D161" s="3" t="s">
        <v>18</v>
      </c>
      <c r="E161" s="3" t="s">
        <v>24</v>
      </c>
      <c r="F161" s="3" t="s">
        <v>88</v>
      </c>
      <c r="G161" s="3" t="s">
        <v>391</v>
      </c>
      <c r="H161" s="3" t="s">
        <v>21</v>
      </c>
      <c r="I161" s="3">
        <v>6597.41</v>
      </c>
      <c r="J161" s="3">
        <v>6592.2</v>
      </c>
      <c r="K161" s="3">
        <v>0</v>
      </c>
      <c r="L161" s="3">
        <v>979001.34</v>
      </c>
      <c r="M161" s="3">
        <v>0</v>
      </c>
      <c r="N161" s="4">
        <v>979001.34</v>
      </c>
      <c r="O161" s="3">
        <v>2.3000000000000001E-4</v>
      </c>
      <c r="P161" s="3">
        <v>230.17</v>
      </c>
      <c r="Q161" s="3">
        <v>1381.02</v>
      </c>
      <c r="R161" s="8">
        <v>979001.34</v>
      </c>
      <c r="S161" s="10">
        <f t="shared" si="2"/>
        <v>0</v>
      </c>
    </row>
    <row r="162" spans="2:19" ht="71.25">
      <c r="B162" s="3" t="s">
        <v>403</v>
      </c>
      <c r="C162" s="3" t="s">
        <v>404</v>
      </c>
      <c r="D162" s="3" t="s">
        <v>195</v>
      </c>
      <c r="E162" s="3" t="s">
        <v>195</v>
      </c>
      <c r="F162" s="3"/>
      <c r="G162" s="3" t="s">
        <v>405</v>
      </c>
      <c r="H162" s="3" t="s">
        <v>21</v>
      </c>
      <c r="I162" s="3">
        <v>1178.53</v>
      </c>
      <c r="J162" s="3">
        <v>1178.54</v>
      </c>
      <c r="K162" s="3">
        <v>0</v>
      </c>
      <c r="L162" s="3">
        <v>180316.62</v>
      </c>
      <c r="M162" s="3">
        <v>0</v>
      </c>
      <c r="N162" s="4">
        <v>180316.62</v>
      </c>
      <c r="O162" s="3">
        <v>2.3000000000000001E-4</v>
      </c>
      <c r="P162" s="3">
        <v>46.47</v>
      </c>
      <c r="Q162" s="3">
        <v>278.82</v>
      </c>
      <c r="R162" s="8">
        <v>180316.62</v>
      </c>
      <c r="S162" s="10">
        <f t="shared" si="2"/>
        <v>0</v>
      </c>
    </row>
    <row r="163" spans="2:19" ht="71.25">
      <c r="B163" s="3" t="s">
        <v>406</v>
      </c>
      <c r="C163" s="3" t="s">
        <v>407</v>
      </c>
      <c r="D163" s="3" t="s">
        <v>195</v>
      </c>
      <c r="E163" s="3" t="s">
        <v>195</v>
      </c>
      <c r="F163" s="3"/>
      <c r="G163" s="3" t="s">
        <v>408</v>
      </c>
      <c r="H163" s="3" t="s">
        <v>21</v>
      </c>
      <c r="I163" s="3">
        <v>2752.24</v>
      </c>
      <c r="J163" s="3">
        <v>2752.1</v>
      </c>
      <c r="K163" s="3">
        <v>0</v>
      </c>
      <c r="L163" s="3">
        <v>421071.3</v>
      </c>
      <c r="M163" s="3">
        <v>0</v>
      </c>
      <c r="N163" s="4">
        <v>421071.3</v>
      </c>
      <c r="O163" s="3">
        <v>2.3000000000000001E-4</v>
      </c>
      <c r="P163" s="3">
        <v>101.85</v>
      </c>
      <c r="Q163" s="3">
        <v>611.1</v>
      </c>
      <c r="R163" s="8">
        <v>421071.3</v>
      </c>
      <c r="S163" s="10">
        <f t="shared" si="2"/>
        <v>0</v>
      </c>
    </row>
    <row r="164" spans="2:19" ht="57">
      <c r="B164" s="3" t="s">
        <v>409</v>
      </c>
      <c r="C164" s="3" t="s">
        <v>410</v>
      </c>
      <c r="D164" s="3" t="s">
        <v>136</v>
      </c>
      <c r="E164" s="3" t="s">
        <v>411</v>
      </c>
      <c r="F164" s="3"/>
      <c r="G164" s="3" t="s">
        <v>412</v>
      </c>
      <c r="H164" s="3" t="s">
        <v>21</v>
      </c>
      <c r="I164" s="3">
        <v>6789.2</v>
      </c>
      <c r="J164" s="3">
        <v>7082.56</v>
      </c>
      <c r="K164" s="3">
        <v>0</v>
      </c>
      <c r="L164" s="3">
        <v>1083631.68</v>
      </c>
      <c r="M164" s="3">
        <v>0</v>
      </c>
      <c r="N164" s="4">
        <v>1083631.68</v>
      </c>
      <c r="O164" s="3">
        <v>2.3000000000000001E-4</v>
      </c>
      <c r="P164" s="3">
        <v>254.24</v>
      </c>
      <c r="Q164" s="3">
        <v>1525.44</v>
      </c>
      <c r="R164" s="8">
        <v>1083631.68</v>
      </c>
      <c r="S164" s="10">
        <f t="shared" si="2"/>
        <v>0</v>
      </c>
    </row>
    <row r="165" spans="2:19" ht="57">
      <c r="B165" s="3" t="s">
        <v>413</v>
      </c>
      <c r="C165" s="3" t="s">
        <v>414</v>
      </c>
      <c r="D165" s="3" t="s">
        <v>136</v>
      </c>
      <c r="E165" s="3" t="s">
        <v>411</v>
      </c>
      <c r="F165" s="3"/>
      <c r="G165" s="3" t="s">
        <v>412</v>
      </c>
      <c r="H165" s="3" t="s">
        <v>21</v>
      </c>
      <c r="I165" s="3">
        <v>7493.6</v>
      </c>
      <c r="J165" s="3">
        <v>7466.93</v>
      </c>
      <c r="K165" s="3">
        <v>0</v>
      </c>
      <c r="L165" s="3">
        <v>1142440.29</v>
      </c>
      <c r="M165" s="3">
        <v>0</v>
      </c>
      <c r="N165" s="4">
        <v>1142440.29</v>
      </c>
      <c r="O165" s="3">
        <v>2.3000000000000001E-4</v>
      </c>
      <c r="P165" s="3">
        <v>267.76</v>
      </c>
      <c r="Q165" s="3">
        <v>1606.56</v>
      </c>
      <c r="R165" s="8">
        <v>1142440.29</v>
      </c>
      <c r="S165" s="10">
        <f t="shared" si="2"/>
        <v>0</v>
      </c>
    </row>
    <row r="166" spans="2:19" ht="57">
      <c r="B166" s="3" t="s">
        <v>415</v>
      </c>
      <c r="C166" s="3" t="s">
        <v>416</v>
      </c>
      <c r="D166" s="3" t="s">
        <v>18</v>
      </c>
      <c r="E166" s="3" t="s">
        <v>55</v>
      </c>
      <c r="F166" s="3"/>
      <c r="G166" s="3" t="s">
        <v>56</v>
      </c>
      <c r="H166" s="3" t="s">
        <v>21</v>
      </c>
      <c r="I166" s="3">
        <v>8587.23</v>
      </c>
      <c r="J166" s="3">
        <v>8587.23</v>
      </c>
      <c r="K166" s="3">
        <v>0</v>
      </c>
      <c r="L166" s="3">
        <v>12691284</v>
      </c>
      <c r="M166" s="3">
        <v>0</v>
      </c>
      <c r="N166" s="4">
        <v>12691284</v>
      </c>
      <c r="O166" s="3">
        <v>2.3000000000000001E-4</v>
      </c>
      <c r="P166" s="3">
        <v>2924</v>
      </c>
      <c r="Q166" s="3">
        <v>17544</v>
      </c>
      <c r="R166" s="8">
        <v>12691284</v>
      </c>
      <c r="S166" s="10">
        <f t="shared" si="2"/>
        <v>0</v>
      </c>
    </row>
    <row r="167" spans="2:19" ht="42.75">
      <c r="B167" s="3" t="s">
        <v>417</v>
      </c>
      <c r="C167" s="3" t="s">
        <v>418</v>
      </c>
      <c r="D167" s="3" t="s">
        <v>18</v>
      </c>
      <c r="E167" s="3" t="s">
        <v>19</v>
      </c>
      <c r="F167" s="3" t="s">
        <v>228</v>
      </c>
      <c r="G167" s="3"/>
      <c r="H167" s="3" t="s">
        <v>21</v>
      </c>
      <c r="I167" s="3">
        <v>2118.96</v>
      </c>
      <c r="J167" s="3">
        <v>2118.96</v>
      </c>
      <c r="K167" s="3">
        <v>0</v>
      </c>
      <c r="L167" s="3">
        <v>324200.88</v>
      </c>
      <c r="M167" s="3">
        <v>0</v>
      </c>
      <c r="N167" s="4">
        <v>324200.88</v>
      </c>
      <c r="O167" s="3">
        <v>2.3000000000000001E-4</v>
      </c>
      <c r="P167" s="3">
        <v>79.569999999999993</v>
      </c>
      <c r="Q167" s="3">
        <v>477.42</v>
      </c>
      <c r="R167" s="8">
        <v>324200.88</v>
      </c>
      <c r="S167" s="10">
        <f t="shared" si="2"/>
        <v>0</v>
      </c>
    </row>
    <row r="168" spans="2:19" ht="99.75">
      <c r="B168" s="3" t="s">
        <v>419</v>
      </c>
      <c r="C168" s="3" t="s">
        <v>420</v>
      </c>
      <c r="D168" s="3" t="s">
        <v>18</v>
      </c>
      <c r="E168" s="3" t="s">
        <v>421</v>
      </c>
      <c r="F168" s="3"/>
      <c r="G168" s="3" t="s">
        <v>422</v>
      </c>
      <c r="H168" s="3" t="s">
        <v>21</v>
      </c>
      <c r="I168" s="3">
        <v>191.58</v>
      </c>
      <c r="J168" s="3">
        <v>191.58</v>
      </c>
      <c r="K168" s="3">
        <v>0</v>
      </c>
      <c r="L168" s="3">
        <v>29311.74</v>
      </c>
      <c r="M168" s="3">
        <v>0</v>
      </c>
      <c r="N168" s="4">
        <v>29311.74</v>
      </c>
      <c r="O168" s="3">
        <v>2.3000000000000001E-4</v>
      </c>
      <c r="P168" s="3">
        <v>11.74</v>
      </c>
      <c r="Q168" s="3">
        <v>70.44</v>
      </c>
      <c r="R168" s="8">
        <v>29311.74</v>
      </c>
      <c r="S168" s="10">
        <f t="shared" si="2"/>
        <v>0</v>
      </c>
    </row>
    <row r="169" spans="2:19" ht="99.75">
      <c r="B169" s="3" t="s">
        <v>423</v>
      </c>
      <c r="C169" s="3" t="s">
        <v>424</v>
      </c>
      <c r="D169" s="3" t="s">
        <v>18</v>
      </c>
      <c r="E169" s="3" t="s">
        <v>421</v>
      </c>
      <c r="F169" s="3"/>
      <c r="G169" s="3" t="s">
        <v>425</v>
      </c>
      <c r="H169" s="3" t="s">
        <v>21</v>
      </c>
      <c r="I169" s="3">
        <v>23364.26</v>
      </c>
      <c r="J169" s="3">
        <v>23397.27</v>
      </c>
      <c r="K169" s="3">
        <v>0</v>
      </c>
      <c r="L169" s="3">
        <v>3574731.78</v>
      </c>
      <c r="M169" s="3">
        <v>0</v>
      </c>
      <c r="N169" s="4">
        <v>3574731.78</v>
      </c>
      <c r="O169" s="3">
        <v>2.3000000000000001E-4</v>
      </c>
      <c r="P169" s="3">
        <v>827.19</v>
      </c>
      <c r="Q169" s="3">
        <v>4963.1400000000003</v>
      </c>
      <c r="R169" s="8">
        <v>3574731.78</v>
      </c>
      <c r="S169" s="10">
        <f t="shared" si="2"/>
        <v>0</v>
      </c>
    </row>
    <row r="170" spans="2:19" ht="57">
      <c r="B170" s="3" t="s">
        <v>426</v>
      </c>
      <c r="C170" s="3" t="s">
        <v>427</v>
      </c>
      <c r="D170" s="3" t="s">
        <v>136</v>
      </c>
      <c r="E170" s="3" t="s">
        <v>68</v>
      </c>
      <c r="F170" s="3" t="s">
        <v>163</v>
      </c>
      <c r="G170" s="3"/>
      <c r="H170" s="3" t="s">
        <v>21</v>
      </c>
      <c r="I170" s="3">
        <v>6845.05</v>
      </c>
      <c r="J170" s="3">
        <v>7151.68</v>
      </c>
      <c r="K170" s="3">
        <v>0</v>
      </c>
      <c r="L170" s="3">
        <v>1094207.04</v>
      </c>
      <c r="M170" s="3">
        <v>0</v>
      </c>
      <c r="N170" s="4">
        <v>1094207.04</v>
      </c>
      <c r="O170" s="3">
        <v>2.3000000000000001E-4</v>
      </c>
      <c r="P170" s="3">
        <v>256.67</v>
      </c>
      <c r="Q170" s="3">
        <v>1540.02</v>
      </c>
      <c r="R170" s="8">
        <v>1094207.04</v>
      </c>
      <c r="S170" s="10">
        <f t="shared" si="2"/>
        <v>0</v>
      </c>
    </row>
    <row r="171" spans="2:19" ht="85.5">
      <c r="B171" s="3" t="s">
        <v>428</v>
      </c>
      <c r="C171" s="3" t="s">
        <v>429</v>
      </c>
      <c r="D171" s="3" t="s">
        <v>18</v>
      </c>
      <c r="E171" s="3" t="s">
        <v>430</v>
      </c>
      <c r="F171" s="3"/>
      <c r="G171" s="3" t="s">
        <v>431</v>
      </c>
      <c r="H171" s="3" t="s">
        <v>21</v>
      </c>
      <c r="I171" s="3">
        <v>7050.11</v>
      </c>
      <c r="J171" s="3">
        <v>7050.11</v>
      </c>
      <c r="K171" s="3">
        <v>0</v>
      </c>
      <c r="L171" s="3">
        <v>1078667</v>
      </c>
      <c r="M171" s="3">
        <v>0</v>
      </c>
      <c r="N171" s="4">
        <v>1078667</v>
      </c>
      <c r="O171" s="3">
        <v>2.3000000510364801E-4</v>
      </c>
      <c r="P171" s="3">
        <v>253.09</v>
      </c>
      <c r="Q171" s="3">
        <v>1518.54</v>
      </c>
      <c r="R171" s="8">
        <v>1078667</v>
      </c>
      <c r="S171" s="10">
        <f t="shared" si="2"/>
        <v>0</v>
      </c>
    </row>
    <row r="172" spans="2:19" ht="42.75">
      <c r="B172" s="3" t="s">
        <v>432</v>
      </c>
      <c r="C172" s="3" t="s">
        <v>433</v>
      </c>
      <c r="D172" s="3" t="s">
        <v>18</v>
      </c>
      <c r="E172" s="3" t="s">
        <v>113</v>
      </c>
      <c r="F172" s="3"/>
      <c r="G172" s="3" t="s">
        <v>434</v>
      </c>
      <c r="H172" s="3" t="s">
        <v>435</v>
      </c>
      <c r="I172" s="3">
        <v>1143</v>
      </c>
      <c r="J172" s="3">
        <v>1143</v>
      </c>
      <c r="K172" s="3">
        <v>1862</v>
      </c>
      <c r="L172" s="3">
        <v>11430000</v>
      </c>
      <c r="M172" s="3">
        <v>3133752</v>
      </c>
      <c r="N172" s="4">
        <v>14563752</v>
      </c>
      <c r="O172" s="3">
        <v>2.9999999999999997E-4</v>
      </c>
      <c r="P172" s="3">
        <v>4384.13</v>
      </c>
      <c r="Q172" s="3">
        <v>26304.78</v>
      </c>
      <c r="R172" s="8">
        <v>11430000</v>
      </c>
      <c r="S172" s="10">
        <f t="shared" si="2"/>
        <v>3133752</v>
      </c>
    </row>
    <row r="173" spans="2:19" ht="42.75">
      <c r="B173" s="3" t="s">
        <v>436</v>
      </c>
      <c r="C173" s="3" t="s">
        <v>437</v>
      </c>
      <c r="D173" s="3" t="s">
        <v>18</v>
      </c>
      <c r="E173" s="3" t="s">
        <v>438</v>
      </c>
      <c r="F173" s="3"/>
      <c r="G173" s="3" t="s">
        <v>439</v>
      </c>
      <c r="H173" s="3" t="s">
        <v>21</v>
      </c>
      <c r="I173" s="3">
        <v>442</v>
      </c>
      <c r="J173" s="3">
        <v>442</v>
      </c>
      <c r="K173" s="3">
        <v>0</v>
      </c>
      <c r="L173" s="3">
        <v>697327.44</v>
      </c>
      <c r="M173" s="3">
        <v>0</v>
      </c>
      <c r="N173" s="4">
        <v>697327.44</v>
      </c>
      <c r="O173" s="3">
        <v>2.9999999999999997E-4</v>
      </c>
      <c r="P173" s="3">
        <v>224.2</v>
      </c>
      <c r="Q173" s="3">
        <v>1345.2</v>
      </c>
      <c r="R173" s="8">
        <v>697327.44</v>
      </c>
      <c r="S173" s="10">
        <f t="shared" si="2"/>
        <v>0</v>
      </c>
    </row>
    <row r="174" spans="2:19" ht="42.75">
      <c r="B174" s="3" t="s">
        <v>440</v>
      </c>
      <c r="C174" s="3" t="s">
        <v>441</v>
      </c>
      <c r="D174" s="3" t="s">
        <v>18</v>
      </c>
      <c r="E174" s="3" t="s">
        <v>438</v>
      </c>
      <c r="F174" s="3"/>
      <c r="G174" s="3" t="s">
        <v>442</v>
      </c>
      <c r="H174" s="3" t="s">
        <v>443</v>
      </c>
      <c r="I174" s="3">
        <v>99</v>
      </c>
      <c r="J174" s="3">
        <v>99</v>
      </c>
      <c r="K174" s="3">
        <v>0</v>
      </c>
      <c r="L174" s="3">
        <v>193.68</v>
      </c>
      <c r="M174" s="3">
        <v>0</v>
      </c>
      <c r="N174" s="4">
        <v>193.68</v>
      </c>
      <c r="O174" s="3">
        <v>2.9999999999999997E-4</v>
      </c>
      <c r="P174" s="3">
        <v>15.06</v>
      </c>
      <c r="Q174" s="3">
        <v>90.36</v>
      </c>
      <c r="R174" s="8">
        <v>193.68</v>
      </c>
      <c r="S174" s="10">
        <f t="shared" si="2"/>
        <v>0</v>
      </c>
    </row>
    <row r="175" spans="2:19" ht="42.75">
      <c r="B175" s="3" t="s">
        <v>444</v>
      </c>
      <c r="C175" s="3" t="s">
        <v>445</v>
      </c>
      <c r="D175" s="3" t="s">
        <v>18</v>
      </c>
      <c r="E175" s="3" t="s">
        <v>438</v>
      </c>
      <c r="F175" s="3"/>
      <c r="G175" s="3" t="s">
        <v>442</v>
      </c>
      <c r="H175" s="3" t="s">
        <v>446</v>
      </c>
      <c r="I175" s="3">
        <v>288</v>
      </c>
      <c r="J175" s="3">
        <v>288</v>
      </c>
      <c r="K175" s="3">
        <v>0</v>
      </c>
      <c r="L175" s="3">
        <v>1.86</v>
      </c>
      <c r="M175" s="3">
        <v>0</v>
      </c>
      <c r="N175" s="4">
        <v>1.86</v>
      </c>
      <c r="O175" s="3">
        <v>2.9999999999999997E-4</v>
      </c>
      <c r="P175" s="3">
        <v>15</v>
      </c>
      <c r="Q175" s="3">
        <v>90</v>
      </c>
      <c r="R175" s="8">
        <v>1.86</v>
      </c>
      <c r="S175" s="10">
        <f t="shared" si="2"/>
        <v>0</v>
      </c>
    </row>
    <row r="176" spans="2:19" ht="42.75">
      <c r="B176" s="3" t="s">
        <v>447</v>
      </c>
      <c r="C176" s="3" t="s">
        <v>448</v>
      </c>
      <c r="D176" s="3" t="s">
        <v>18</v>
      </c>
      <c r="E176" s="3" t="s">
        <v>113</v>
      </c>
      <c r="F176" s="3"/>
      <c r="G176" s="3" t="s">
        <v>434</v>
      </c>
      <c r="H176" s="3" t="s">
        <v>449</v>
      </c>
      <c r="I176" s="3">
        <v>56</v>
      </c>
      <c r="J176" s="3">
        <v>56</v>
      </c>
      <c r="K176" s="3">
        <v>0</v>
      </c>
      <c r="L176" s="3">
        <v>666157.75</v>
      </c>
      <c r="M176" s="3">
        <v>0</v>
      </c>
      <c r="N176" s="4">
        <v>666157.75</v>
      </c>
      <c r="O176" s="3">
        <v>2.9999999999999997E-4</v>
      </c>
      <c r="P176" s="3">
        <v>214.85</v>
      </c>
      <c r="Q176" s="3">
        <v>1289.0999999999999</v>
      </c>
      <c r="R176" s="8">
        <v>666157.75</v>
      </c>
      <c r="S176" s="10">
        <f t="shared" si="2"/>
        <v>0</v>
      </c>
    </row>
    <row r="177" spans="2:19" ht="42.75">
      <c r="B177" s="3" t="s">
        <v>450</v>
      </c>
      <c r="C177" s="3" t="s">
        <v>451</v>
      </c>
      <c r="D177" s="3" t="s">
        <v>18</v>
      </c>
      <c r="E177" s="3" t="s">
        <v>113</v>
      </c>
      <c r="F177" s="3"/>
      <c r="G177" s="3" t="s">
        <v>434</v>
      </c>
      <c r="H177" s="3" t="s">
        <v>452</v>
      </c>
      <c r="I177" s="3">
        <v>200</v>
      </c>
      <c r="J177" s="3">
        <v>200</v>
      </c>
      <c r="K177" s="3">
        <v>0</v>
      </c>
      <c r="L177" s="3">
        <v>2000000</v>
      </c>
      <c r="M177" s="3">
        <v>0</v>
      </c>
      <c r="N177" s="4">
        <v>2000000</v>
      </c>
      <c r="O177" s="3">
        <v>2.9999999999999997E-4</v>
      </c>
      <c r="P177" s="3">
        <v>615</v>
      </c>
      <c r="Q177" s="3">
        <v>3690</v>
      </c>
      <c r="R177" s="8">
        <v>2000000</v>
      </c>
      <c r="S177" s="10">
        <f t="shared" si="2"/>
        <v>0</v>
      </c>
    </row>
    <row r="178" spans="2:19" ht="42.75">
      <c r="B178" s="3" t="s">
        <v>453</v>
      </c>
      <c r="C178" s="3" t="s">
        <v>454</v>
      </c>
      <c r="D178" s="3" t="s">
        <v>18</v>
      </c>
      <c r="E178" s="3" t="s">
        <v>113</v>
      </c>
      <c r="F178" s="3"/>
      <c r="G178" s="3" t="s">
        <v>455</v>
      </c>
      <c r="H178" s="3" t="s">
        <v>21</v>
      </c>
      <c r="I178" s="3">
        <v>1300</v>
      </c>
      <c r="J178" s="3">
        <v>1300</v>
      </c>
      <c r="K178" s="3">
        <v>0</v>
      </c>
      <c r="L178" s="3">
        <v>1.86</v>
      </c>
      <c r="M178" s="3">
        <v>0</v>
      </c>
      <c r="N178" s="4">
        <v>1.86</v>
      </c>
      <c r="O178" s="3">
        <v>2.9999999999999997E-4</v>
      </c>
      <c r="P178" s="3">
        <v>15</v>
      </c>
      <c r="Q178" s="3">
        <v>90</v>
      </c>
      <c r="R178" s="8">
        <v>1.86</v>
      </c>
      <c r="S178" s="10">
        <f t="shared" si="2"/>
        <v>0</v>
      </c>
    </row>
    <row r="179" spans="2:19" ht="57">
      <c r="B179" s="3" t="s">
        <v>456</v>
      </c>
      <c r="C179" s="3" t="s">
        <v>457</v>
      </c>
      <c r="D179" s="3" t="s">
        <v>136</v>
      </c>
      <c r="E179" s="3" t="s">
        <v>438</v>
      </c>
      <c r="F179" s="3"/>
      <c r="G179" s="3" t="s">
        <v>136</v>
      </c>
      <c r="H179" s="3" t="s">
        <v>21</v>
      </c>
      <c r="I179" s="3">
        <v>260</v>
      </c>
      <c r="J179" s="3">
        <v>260</v>
      </c>
      <c r="K179" s="3">
        <v>0</v>
      </c>
      <c r="L179" s="3">
        <v>2080000</v>
      </c>
      <c r="M179" s="3">
        <v>0</v>
      </c>
      <c r="N179" s="4">
        <v>2080000</v>
      </c>
      <c r="O179" s="3">
        <v>2.9999999999999997E-4</v>
      </c>
      <c r="P179" s="3">
        <v>639</v>
      </c>
      <c r="Q179" s="3">
        <v>3834</v>
      </c>
      <c r="R179" s="8">
        <v>2080000</v>
      </c>
      <c r="S179" s="10">
        <f t="shared" si="2"/>
        <v>0</v>
      </c>
    </row>
    <row r="180" spans="2:19" ht="42.75">
      <c r="B180" s="3" t="s">
        <v>458</v>
      </c>
      <c r="C180" s="3" t="s">
        <v>459</v>
      </c>
      <c r="D180" s="3" t="s">
        <v>18</v>
      </c>
      <c r="E180" s="3" t="s">
        <v>113</v>
      </c>
      <c r="F180" s="3"/>
      <c r="G180" s="3" t="s">
        <v>460</v>
      </c>
      <c r="H180" s="3" t="s">
        <v>21</v>
      </c>
      <c r="I180" s="3">
        <v>1610</v>
      </c>
      <c r="J180" s="3">
        <v>1610</v>
      </c>
      <c r="K180" s="3">
        <v>3271</v>
      </c>
      <c r="L180" s="3">
        <v>16100000</v>
      </c>
      <c r="M180" s="3">
        <v>11914616</v>
      </c>
      <c r="N180" s="4">
        <v>28014616</v>
      </c>
      <c r="O180" s="3">
        <v>1.6000000000000001E-4</v>
      </c>
      <c r="P180" s="3">
        <v>4497.34</v>
      </c>
      <c r="Q180" s="3">
        <v>26984.04</v>
      </c>
      <c r="R180" s="8">
        <v>16100000</v>
      </c>
      <c r="S180" s="10">
        <f t="shared" si="2"/>
        <v>11914616</v>
      </c>
    </row>
    <row r="181" spans="2:19" ht="42.75">
      <c r="B181" s="3" t="s">
        <v>461</v>
      </c>
      <c r="C181" s="3" t="s">
        <v>462</v>
      </c>
      <c r="D181" s="3" t="s">
        <v>18</v>
      </c>
      <c r="E181" s="3" t="s">
        <v>113</v>
      </c>
      <c r="F181" s="3"/>
      <c r="G181" s="3" t="s">
        <v>463</v>
      </c>
      <c r="H181" s="3" t="s">
        <v>21</v>
      </c>
      <c r="I181" s="3">
        <v>1651</v>
      </c>
      <c r="J181" s="3">
        <v>1651</v>
      </c>
      <c r="K181" s="3">
        <v>0</v>
      </c>
      <c r="L181" s="3">
        <v>16510000</v>
      </c>
      <c r="M181" s="3">
        <v>0</v>
      </c>
      <c r="N181" s="4">
        <v>16510000</v>
      </c>
      <c r="O181" s="3">
        <v>2.9999999999999997E-4</v>
      </c>
      <c r="P181" s="3">
        <v>4968</v>
      </c>
      <c r="Q181" s="3">
        <v>29808</v>
      </c>
      <c r="R181" s="8">
        <v>16510000</v>
      </c>
      <c r="S181" s="10">
        <f t="shared" si="2"/>
        <v>0</v>
      </c>
    </row>
    <row r="182" spans="2:19" ht="42.75">
      <c r="B182" s="3" t="s">
        <v>464</v>
      </c>
      <c r="C182" s="3" t="s">
        <v>465</v>
      </c>
      <c r="D182" s="3" t="s">
        <v>18</v>
      </c>
      <c r="E182" s="3" t="s">
        <v>113</v>
      </c>
      <c r="F182" s="3"/>
      <c r="G182" s="3" t="s">
        <v>466</v>
      </c>
      <c r="H182" s="3" t="s">
        <v>467</v>
      </c>
      <c r="I182" s="3">
        <v>513</v>
      </c>
      <c r="J182" s="3">
        <v>513</v>
      </c>
      <c r="K182" s="3">
        <v>1713</v>
      </c>
      <c r="L182" s="3">
        <v>5130000</v>
      </c>
      <c r="M182" s="3">
        <v>7001533</v>
      </c>
      <c r="N182" s="4">
        <v>12131533</v>
      </c>
      <c r="O182" s="3">
        <v>1.6000000000000001E-4</v>
      </c>
      <c r="P182" s="3">
        <v>1956.05</v>
      </c>
      <c r="Q182" s="3">
        <v>11736.3</v>
      </c>
      <c r="R182" s="8">
        <v>5130000</v>
      </c>
      <c r="S182" s="10">
        <f t="shared" si="2"/>
        <v>7001533</v>
      </c>
    </row>
    <row r="183" spans="2:19" ht="42.75">
      <c r="B183" s="3" t="s">
        <v>468</v>
      </c>
      <c r="C183" s="3" t="s">
        <v>469</v>
      </c>
      <c r="D183" s="3" t="s">
        <v>18</v>
      </c>
      <c r="E183" s="3" t="s">
        <v>113</v>
      </c>
      <c r="F183" s="3"/>
      <c r="G183" s="3" t="s">
        <v>470</v>
      </c>
      <c r="H183" s="3" t="s">
        <v>21</v>
      </c>
      <c r="I183" s="3">
        <v>56590</v>
      </c>
      <c r="J183" s="3">
        <v>56590</v>
      </c>
      <c r="K183" s="3">
        <v>5820</v>
      </c>
      <c r="L183" s="3">
        <v>115289840</v>
      </c>
      <c r="M183" s="3">
        <v>14780785</v>
      </c>
      <c r="N183" s="4">
        <v>130070625</v>
      </c>
      <c r="O183" s="3">
        <v>2.9999999999999997E-4</v>
      </c>
      <c r="P183" s="3">
        <v>39036.19</v>
      </c>
      <c r="Q183" s="3">
        <v>234217.14</v>
      </c>
      <c r="R183" s="8">
        <v>115289840</v>
      </c>
      <c r="S183" s="10">
        <f t="shared" si="2"/>
        <v>14780785</v>
      </c>
    </row>
    <row r="184" spans="2:19" ht="57">
      <c r="B184" s="3" t="s">
        <v>471</v>
      </c>
      <c r="C184" s="3" t="s">
        <v>472</v>
      </c>
      <c r="D184" s="3" t="s">
        <v>18</v>
      </c>
      <c r="E184" s="3" t="s">
        <v>473</v>
      </c>
      <c r="F184" s="3"/>
      <c r="G184" s="3" t="s">
        <v>474</v>
      </c>
      <c r="H184" s="3" t="s">
        <v>21</v>
      </c>
      <c r="I184" s="3">
        <v>8825</v>
      </c>
      <c r="J184" s="3">
        <v>8825</v>
      </c>
      <c r="K184" s="3">
        <v>0</v>
      </c>
      <c r="L184" s="3">
        <v>6942767</v>
      </c>
      <c r="M184" s="3">
        <v>0</v>
      </c>
      <c r="N184" s="4">
        <v>6942767</v>
      </c>
      <c r="O184" s="3">
        <v>2.9999999999999997E-4</v>
      </c>
      <c r="P184" s="3">
        <v>2097.83</v>
      </c>
      <c r="Q184" s="3">
        <v>12586.98</v>
      </c>
      <c r="R184" s="8">
        <v>6942767</v>
      </c>
      <c r="S184" s="10">
        <f t="shared" si="2"/>
        <v>0</v>
      </c>
    </row>
    <row r="185" spans="2:19" ht="42.75">
      <c r="B185" s="3" t="s">
        <v>475</v>
      </c>
      <c r="C185" s="3" t="s">
        <v>476</v>
      </c>
      <c r="D185" s="3" t="s">
        <v>18</v>
      </c>
      <c r="E185" s="3" t="s">
        <v>438</v>
      </c>
      <c r="F185" s="3"/>
      <c r="G185" s="3" t="s">
        <v>477</v>
      </c>
      <c r="H185" s="3" t="s">
        <v>21</v>
      </c>
      <c r="I185" s="3">
        <v>1080</v>
      </c>
      <c r="J185" s="3">
        <v>1080</v>
      </c>
      <c r="K185" s="3">
        <v>0</v>
      </c>
      <c r="L185" s="3">
        <v>669785.81000000006</v>
      </c>
      <c r="M185" s="3">
        <v>0</v>
      </c>
      <c r="N185" s="4">
        <v>669785.81000000006</v>
      </c>
      <c r="O185" s="3">
        <v>2.9999999999999997E-4</v>
      </c>
      <c r="P185" s="3">
        <v>215.94</v>
      </c>
      <c r="Q185" s="3">
        <v>1295.6400000000001</v>
      </c>
      <c r="R185" s="8">
        <v>669785.81000000006</v>
      </c>
      <c r="S185" s="10">
        <f t="shared" si="2"/>
        <v>0</v>
      </c>
    </row>
    <row r="186" spans="2:19" ht="42.75">
      <c r="B186" s="3" t="s">
        <v>478</v>
      </c>
      <c r="C186" s="3" t="s">
        <v>479</v>
      </c>
      <c r="D186" s="3" t="s">
        <v>18</v>
      </c>
      <c r="E186" s="3" t="s">
        <v>438</v>
      </c>
      <c r="F186" s="3"/>
      <c r="G186" s="3" t="s">
        <v>480</v>
      </c>
      <c r="H186" s="3" t="s">
        <v>481</v>
      </c>
      <c r="I186" s="3">
        <v>585</v>
      </c>
      <c r="J186" s="3">
        <v>585</v>
      </c>
      <c r="K186" s="3">
        <v>0</v>
      </c>
      <c r="L186" s="3">
        <v>801789.31</v>
      </c>
      <c r="M186" s="3">
        <v>0</v>
      </c>
      <c r="N186" s="4">
        <v>801789.31</v>
      </c>
      <c r="O186" s="3">
        <v>2.9999999999999997E-4</v>
      </c>
      <c r="P186" s="3">
        <v>255.54</v>
      </c>
      <c r="Q186" s="3">
        <v>1533.24</v>
      </c>
      <c r="R186" s="8">
        <v>801789.31</v>
      </c>
      <c r="S186" s="10">
        <f t="shared" si="2"/>
        <v>0</v>
      </c>
    </row>
    <row r="187" spans="2:19" ht="42.75">
      <c r="B187" s="3" t="s">
        <v>482</v>
      </c>
      <c r="C187" s="3" t="s">
        <v>483</v>
      </c>
      <c r="D187" s="3" t="s">
        <v>18</v>
      </c>
      <c r="E187" s="3" t="s">
        <v>438</v>
      </c>
      <c r="F187" s="3"/>
      <c r="G187" s="3" t="s">
        <v>484</v>
      </c>
      <c r="H187" s="3" t="s">
        <v>21</v>
      </c>
      <c r="I187" s="3">
        <v>3040</v>
      </c>
      <c r="J187" s="3">
        <v>3040</v>
      </c>
      <c r="K187" s="3">
        <v>0</v>
      </c>
      <c r="L187" s="3">
        <v>4691432</v>
      </c>
      <c r="M187" s="3">
        <v>0</v>
      </c>
      <c r="N187" s="4">
        <v>4691432</v>
      </c>
      <c r="O187" s="3">
        <v>2.9999999999999997E-4</v>
      </c>
      <c r="P187" s="3">
        <v>1422.43</v>
      </c>
      <c r="Q187" s="3">
        <v>8534.58</v>
      </c>
      <c r="R187" s="8">
        <v>4691432</v>
      </c>
      <c r="S187" s="10">
        <f t="shared" si="2"/>
        <v>0</v>
      </c>
    </row>
    <row r="188" spans="2:19" ht="42.75">
      <c r="B188" s="3" t="s">
        <v>485</v>
      </c>
      <c r="C188" s="3" t="s">
        <v>486</v>
      </c>
      <c r="D188" s="3" t="s">
        <v>18</v>
      </c>
      <c r="E188" s="3" t="s">
        <v>438</v>
      </c>
      <c r="F188" s="3"/>
      <c r="G188" s="3" t="s">
        <v>487</v>
      </c>
      <c r="H188" s="3" t="s">
        <v>21</v>
      </c>
      <c r="I188" s="3">
        <v>340</v>
      </c>
      <c r="J188" s="3">
        <v>340</v>
      </c>
      <c r="K188" s="3">
        <v>0</v>
      </c>
      <c r="L188" s="3">
        <v>1044440.69</v>
      </c>
      <c r="M188" s="3">
        <v>0</v>
      </c>
      <c r="N188" s="4">
        <v>1044440.69</v>
      </c>
      <c r="O188" s="3">
        <v>2.9999999999999997E-4</v>
      </c>
      <c r="P188" s="3">
        <v>328.33</v>
      </c>
      <c r="Q188" s="3">
        <v>1969.98</v>
      </c>
      <c r="R188" s="8">
        <v>1044440.69</v>
      </c>
      <c r="S188" s="10">
        <f t="shared" si="2"/>
        <v>0</v>
      </c>
    </row>
    <row r="189" spans="2:19" ht="71.25">
      <c r="B189" s="3" t="s">
        <v>488</v>
      </c>
      <c r="C189" s="3" t="s">
        <v>489</v>
      </c>
      <c r="D189" s="3" t="s">
        <v>18</v>
      </c>
      <c r="E189" s="3" t="s">
        <v>59</v>
      </c>
      <c r="F189" s="3"/>
      <c r="G189" s="3" t="s">
        <v>487</v>
      </c>
      <c r="H189" s="3" t="s">
        <v>21</v>
      </c>
      <c r="I189" s="3">
        <v>300</v>
      </c>
      <c r="J189" s="3">
        <v>300</v>
      </c>
      <c r="K189" s="3">
        <v>0</v>
      </c>
      <c r="L189" s="3">
        <v>950025.88</v>
      </c>
      <c r="M189" s="3">
        <v>0</v>
      </c>
      <c r="N189" s="4">
        <v>950025.88</v>
      </c>
      <c r="O189" s="3">
        <v>2.9999999999999997E-4</v>
      </c>
      <c r="P189" s="3">
        <v>300.01</v>
      </c>
      <c r="Q189" s="3">
        <v>1800.06</v>
      </c>
      <c r="R189" s="8">
        <v>950025.88</v>
      </c>
      <c r="S189" s="10">
        <f t="shared" si="2"/>
        <v>0</v>
      </c>
    </row>
    <row r="190" spans="2:19" ht="57">
      <c r="B190" s="3" t="s">
        <v>490</v>
      </c>
      <c r="C190" s="3" t="s">
        <v>491</v>
      </c>
      <c r="D190" s="3" t="s">
        <v>18</v>
      </c>
      <c r="E190" s="3" t="s">
        <v>492</v>
      </c>
      <c r="F190" s="3"/>
      <c r="G190" s="3" t="s">
        <v>493</v>
      </c>
      <c r="H190" s="3" t="s">
        <v>21</v>
      </c>
      <c r="I190" s="3">
        <v>3163</v>
      </c>
      <c r="J190" s="3">
        <v>3163</v>
      </c>
      <c r="K190" s="3">
        <v>0</v>
      </c>
      <c r="L190" s="3">
        <v>1793207.88</v>
      </c>
      <c r="M190" s="3">
        <v>0</v>
      </c>
      <c r="N190" s="4">
        <v>1793207.88</v>
      </c>
      <c r="O190" s="3">
        <v>2.9999999999999997E-4</v>
      </c>
      <c r="P190" s="3">
        <v>552.96</v>
      </c>
      <c r="Q190" s="3">
        <v>3317.76</v>
      </c>
      <c r="R190" s="8">
        <v>1793207.88</v>
      </c>
      <c r="S190" s="10">
        <f t="shared" si="2"/>
        <v>0</v>
      </c>
    </row>
    <row r="191" spans="2:19" ht="57">
      <c r="B191" s="3" t="s">
        <v>494</v>
      </c>
      <c r="C191" s="3" t="s">
        <v>495</v>
      </c>
      <c r="D191" s="3" t="s">
        <v>18</v>
      </c>
      <c r="E191" s="3" t="s">
        <v>492</v>
      </c>
      <c r="F191" s="3"/>
      <c r="G191" s="3" t="s">
        <v>496</v>
      </c>
      <c r="H191" s="3" t="s">
        <v>497</v>
      </c>
      <c r="I191" s="3">
        <v>518</v>
      </c>
      <c r="J191" s="3">
        <v>518</v>
      </c>
      <c r="K191" s="3">
        <v>0</v>
      </c>
      <c r="L191" s="3">
        <v>725200</v>
      </c>
      <c r="M191" s="3">
        <v>0</v>
      </c>
      <c r="N191" s="4">
        <v>725200</v>
      </c>
      <c r="O191" s="3">
        <v>2.9999999999999997E-4</v>
      </c>
      <c r="P191" s="3">
        <v>232.56</v>
      </c>
      <c r="Q191" s="3">
        <v>1395.36</v>
      </c>
      <c r="R191" s="8">
        <v>725200</v>
      </c>
      <c r="S191" s="10">
        <f t="shared" si="2"/>
        <v>0</v>
      </c>
    </row>
    <row r="192" spans="2:19" ht="71.25">
      <c r="B192" s="3" t="s">
        <v>498</v>
      </c>
      <c r="C192" s="3" t="s">
        <v>499</v>
      </c>
      <c r="D192" s="3" t="s">
        <v>18</v>
      </c>
      <c r="E192" s="3" t="s">
        <v>59</v>
      </c>
      <c r="F192" s="3"/>
      <c r="G192" s="3" t="s">
        <v>500</v>
      </c>
      <c r="H192" s="3" t="s">
        <v>21</v>
      </c>
      <c r="I192" s="3">
        <v>946</v>
      </c>
      <c r="J192" s="3">
        <v>946</v>
      </c>
      <c r="K192" s="3">
        <v>0</v>
      </c>
      <c r="L192" s="3">
        <v>2117924.5</v>
      </c>
      <c r="M192" s="3">
        <v>0</v>
      </c>
      <c r="N192" s="4">
        <v>2117924.5</v>
      </c>
      <c r="O192" s="3">
        <v>2.9999999999999997E-4</v>
      </c>
      <c r="P192" s="3">
        <v>650.38</v>
      </c>
      <c r="Q192" s="3">
        <v>3902.28</v>
      </c>
      <c r="R192" s="8">
        <v>2117924.5</v>
      </c>
      <c r="S192" s="10">
        <f t="shared" si="2"/>
        <v>0</v>
      </c>
    </row>
    <row r="193" spans="2:19" ht="42.75">
      <c r="B193" s="3" t="s">
        <v>501</v>
      </c>
      <c r="C193" s="3" t="s">
        <v>502</v>
      </c>
      <c r="D193" s="3" t="s">
        <v>18</v>
      </c>
      <c r="E193" s="3" t="s">
        <v>262</v>
      </c>
      <c r="F193" s="3"/>
      <c r="G193" s="3" t="s">
        <v>262</v>
      </c>
      <c r="H193" s="3" t="s">
        <v>21</v>
      </c>
      <c r="I193" s="3">
        <v>22011</v>
      </c>
      <c r="J193" s="3">
        <v>22011</v>
      </c>
      <c r="K193" s="3">
        <v>380</v>
      </c>
      <c r="L193" s="3">
        <v>13021047</v>
      </c>
      <c r="M193" s="3">
        <v>895357.56</v>
      </c>
      <c r="N193" s="4">
        <v>13916404.560000001</v>
      </c>
      <c r="O193" s="3">
        <v>2.9999999999999997E-4</v>
      </c>
      <c r="P193" s="3">
        <v>4189.92</v>
      </c>
      <c r="Q193" s="3">
        <v>25139.52</v>
      </c>
      <c r="R193" s="8">
        <v>13021047</v>
      </c>
      <c r="S193" s="10">
        <f t="shared" si="2"/>
        <v>895357.56000000052</v>
      </c>
    </row>
    <row r="194" spans="2:19" ht="42.75">
      <c r="B194" s="3" t="s">
        <v>503</v>
      </c>
      <c r="C194" s="3" t="s">
        <v>504</v>
      </c>
      <c r="D194" s="3" t="s">
        <v>18</v>
      </c>
      <c r="E194" s="3" t="s">
        <v>154</v>
      </c>
      <c r="F194" s="3"/>
      <c r="G194" s="3" t="s">
        <v>505</v>
      </c>
      <c r="H194" s="3" t="s">
        <v>21</v>
      </c>
      <c r="I194" s="3">
        <v>24199</v>
      </c>
      <c r="J194" s="3">
        <v>24199</v>
      </c>
      <c r="K194" s="3">
        <v>0</v>
      </c>
      <c r="L194" s="3">
        <v>30968740</v>
      </c>
      <c r="M194" s="3">
        <v>0</v>
      </c>
      <c r="N194" s="4">
        <v>30968740</v>
      </c>
      <c r="O194" s="3">
        <v>2.9999999999999997E-4</v>
      </c>
      <c r="P194" s="3">
        <v>9305.6200000000008</v>
      </c>
      <c r="Q194" s="3">
        <v>55833.72</v>
      </c>
      <c r="R194" s="8">
        <v>30968740</v>
      </c>
      <c r="S194" s="10">
        <f t="shared" si="2"/>
        <v>0</v>
      </c>
    </row>
    <row r="195" spans="2:19" ht="42.75">
      <c r="B195" s="3" t="s">
        <v>506</v>
      </c>
      <c r="C195" s="3" t="s">
        <v>507</v>
      </c>
      <c r="D195" s="3" t="s">
        <v>67</v>
      </c>
      <c r="E195" s="3" t="s">
        <v>438</v>
      </c>
      <c r="F195" s="3"/>
      <c r="G195" s="3" t="s">
        <v>508</v>
      </c>
      <c r="H195" s="3" t="s">
        <v>21</v>
      </c>
      <c r="I195" s="3">
        <v>471</v>
      </c>
      <c r="J195" s="3">
        <v>471</v>
      </c>
      <c r="K195" s="3">
        <v>0</v>
      </c>
      <c r="L195" s="3">
        <v>548280.5</v>
      </c>
      <c r="M195" s="3">
        <v>0</v>
      </c>
      <c r="N195" s="4">
        <v>548280.5</v>
      </c>
      <c r="O195" s="3">
        <v>2.9999999999999997E-4</v>
      </c>
      <c r="P195" s="3">
        <v>179.48</v>
      </c>
      <c r="Q195" s="3">
        <v>1076.8800000000001</v>
      </c>
      <c r="R195" s="8">
        <v>548280.5</v>
      </c>
      <c r="S195" s="10">
        <f t="shared" si="2"/>
        <v>0</v>
      </c>
    </row>
    <row r="196" spans="2:19" ht="57">
      <c r="B196" s="3" t="s">
        <v>509</v>
      </c>
      <c r="C196" s="3" t="s">
        <v>510</v>
      </c>
      <c r="D196" s="3" t="s">
        <v>18</v>
      </c>
      <c r="E196" s="3" t="s">
        <v>511</v>
      </c>
      <c r="F196" s="3"/>
      <c r="G196" s="3" t="s">
        <v>512</v>
      </c>
      <c r="H196" s="3" t="s">
        <v>21</v>
      </c>
      <c r="I196" s="3">
        <v>725.55</v>
      </c>
      <c r="J196" s="3">
        <v>728</v>
      </c>
      <c r="K196" s="3">
        <v>0</v>
      </c>
      <c r="L196" s="3">
        <v>580440</v>
      </c>
      <c r="M196" s="3">
        <v>0</v>
      </c>
      <c r="N196" s="4">
        <v>580440</v>
      </c>
      <c r="O196" s="3">
        <v>2.9999999999999997E-4</v>
      </c>
      <c r="P196" s="3">
        <v>189.13</v>
      </c>
      <c r="Q196" s="3">
        <v>1134.78</v>
      </c>
      <c r="R196" s="8">
        <v>580440</v>
      </c>
      <c r="S196" s="10">
        <f t="shared" si="2"/>
        <v>0</v>
      </c>
    </row>
    <row r="197" spans="2:19" ht="57">
      <c r="B197" s="3" t="s">
        <v>513</v>
      </c>
      <c r="C197" s="3" t="s">
        <v>514</v>
      </c>
      <c r="D197" s="3" t="s">
        <v>18</v>
      </c>
      <c r="E197" s="3" t="s">
        <v>511</v>
      </c>
      <c r="F197" s="3"/>
      <c r="G197" s="3" t="s">
        <v>515</v>
      </c>
      <c r="H197" s="3" t="s">
        <v>21</v>
      </c>
      <c r="I197" s="3">
        <v>706.96</v>
      </c>
      <c r="J197" s="3">
        <v>700.54</v>
      </c>
      <c r="K197" s="3">
        <v>0</v>
      </c>
      <c r="L197" s="3">
        <v>565568</v>
      </c>
      <c r="M197" s="3">
        <v>0</v>
      </c>
      <c r="N197" s="4">
        <v>565568</v>
      </c>
      <c r="O197" s="3">
        <v>2.9999999999999997E-4</v>
      </c>
      <c r="P197" s="3">
        <v>184.67</v>
      </c>
      <c r="Q197" s="3">
        <v>1108.02</v>
      </c>
      <c r="R197" s="8">
        <v>565568</v>
      </c>
      <c r="S197" s="10">
        <f t="shared" si="2"/>
        <v>0</v>
      </c>
    </row>
    <row r="198" spans="2:19" ht="57">
      <c r="B198" s="3" t="s">
        <v>516</v>
      </c>
      <c r="C198" s="3" t="s">
        <v>517</v>
      </c>
      <c r="D198" s="3" t="s">
        <v>18</v>
      </c>
      <c r="E198" s="3" t="s">
        <v>511</v>
      </c>
      <c r="F198" s="3"/>
      <c r="G198" s="3" t="s">
        <v>518</v>
      </c>
      <c r="H198" s="3" t="s">
        <v>21</v>
      </c>
      <c r="I198" s="3">
        <v>346.88</v>
      </c>
      <c r="J198" s="3">
        <v>350</v>
      </c>
      <c r="K198" s="3">
        <v>0</v>
      </c>
      <c r="L198" s="3">
        <v>277504</v>
      </c>
      <c r="M198" s="3">
        <v>0</v>
      </c>
      <c r="N198" s="4">
        <v>277504</v>
      </c>
      <c r="O198" s="3">
        <v>2.9999999999999997E-4</v>
      </c>
      <c r="P198" s="3">
        <v>98.25</v>
      </c>
      <c r="Q198" s="3">
        <v>589.5</v>
      </c>
      <c r="R198" s="8">
        <v>277504</v>
      </c>
      <c r="S198" s="10">
        <f t="shared" si="2"/>
        <v>0</v>
      </c>
    </row>
    <row r="199" spans="2:19" ht="57">
      <c r="B199" s="3" t="s">
        <v>519</v>
      </c>
      <c r="C199" s="3" t="s">
        <v>520</v>
      </c>
      <c r="D199" s="3" t="s">
        <v>18</v>
      </c>
      <c r="E199" s="3" t="s">
        <v>511</v>
      </c>
      <c r="F199" s="3"/>
      <c r="G199" s="3" t="s">
        <v>521</v>
      </c>
      <c r="H199" s="3" t="s">
        <v>21</v>
      </c>
      <c r="I199" s="3">
        <v>2060</v>
      </c>
      <c r="J199" s="3">
        <v>2060</v>
      </c>
      <c r="K199" s="3">
        <v>490</v>
      </c>
      <c r="L199" s="3">
        <v>1648000</v>
      </c>
      <c r="M199" s="3">
        <v>628132.81000000006</v>
      </c>
      <c r="N199" s="4">
        <v>2276132.81</v>
      </c>
      <c r="O199" s="3">
        <v>1.6000000000000001E-4</v>
      </c>
      <c r="P199" s="3">
        <v>379.18</v>
      </c>
      <c r="Q199" s="3">
        <v>2275.08</v>
      </c>
      <c r="R199" s="8">
        <v>1648000</v>
      </c>
      <c r="S199" s="10">
        <f t="shared" si="2"/>
        <v>628132.81000000006</v>
      </c>
    </row>
    <row r="200" spans="2:19" ht="85.5">
      <c r="B200" s="3" t="s">
        <v>522</v>
      </c>
      <c r="C200" s="3" t="s">
        <v>523</v>
      </c>
      <c r="D200" s="3" t="s">
        <v>18</v>
      </c>
      <c r="E200" s="3" t="s">
        <v>113</v>
      </c>
      <c r="F200" s="3"/>
      <c r="G200" s="3" t="s">
        <v>524</v>
      </c>
      <c r="H200" s="3" t="s">
        <v>21</v>
      </c>
      <c r="I200" s="3">
        <v>1331</v>
      </c>
      <c r="J200" s="3">
        <v>1331</v>
      </c>
      <c r="K200" s="3">
        <v>0</v>
      </c>
      <c r="L200" s="3">
        <v>2779733.75</v>
      </c>
      <c r="M200" s="3">
        <v>0</v>
      </c>
      <c r="N200" s="4">
        <v>2779733.75</v>
      </c>
      <c r="O200" s="3">
        <v>2.9999999999999997E-4</v>
      </c>
      <c r="P200" s="3">
        <v>848.92</v>
      </c>
      <c r="Q200" s="3">
        <v>5093.5200000000004</v>
      </c>
      <c r="R200" s="8">
        <v>2779733.75</v>
      </c>
      <c r="S200" s="10">
        <f t="shared" ref="S200:S263" si="3">+N200-R200</f>
        <v>0</v>
      </c>
    </row>
    <row r="201" spans="2:19" ht="42.75">
      <c r="B201" s="3" t="s">
        <v>525</v>
      </c>
      <c r="C201" s="3" t="s">
        <v>526</v>
      </c>
      <c r="D201" s="3" t="s">
        <v>18</v>
      </c>
      <c r="E201" s="3" t="s">
        <v>438</v>
      </c>
      <c r="F201" s="3"/>
      <c r="G201" s="3" t="s">
        <v>527</v>
      </c>
      <c r="H201" s="3" t="s">
        <v>21</v>
      </c>
      <c r="I201" s="3">
        <v>5686</v>
      </c>
      <c r="J201" s="3">
        <v>5686</v>
      </c>
      <c r="K201" s="3">
        <v>0</v>
      </c>
      <c r="L201" s="3">
        <v>2169234</v>
      </c>
      <c r="M201" s="3">
        <v>0</v>
      </c>
      <c r="N201" s="4">
        <v>2169234</v>
      </c>
      <c r="O201" s="3">
        <v>2.9999999999999997E-4</v>
      </c>
      <c r="P201" s="3">
        <v>665.77</v>
      </c>
      <c r="Q201" s="3">
        <v>3994.62</v>
      </c>
      <c r="R201" s="8">
        <v>2169234</v>
      </c>
      <c r="S201" s="10">
        <f t="shared" si="3"/>
        <v>0</v>
      </c>
    </row>
    <row r="202" spans="2:19" ht="42.75">
      <c r="B202" s="3" t="s">
        <v>528</v>
      </c>
      <c r="C202" s="3" t="s">
        <v>529</v>
      </c>
      <c r="D202" s="3" t="s">
        <v>18</v>
      </c>
      <c r="E202" s="3" t="s">
        <v>438</v>
      </c>
      <c r="F202" s="3"/>
      <c r="G202" s="3" t="s">
        <v>480</v>
      </c>
      <c r="H202" s="3" t="s">
        <v>21</v>
      </c>
      <c r="I202" s="3">
        <v>266</v>
      </c>
      <c r="J202" s="3">
        <v>266</v>
      </c>
      <c r="K202" s="3">
        <v>0</v>
      </c>
      <c r="L202" s="3">
        <v>439358.81</v>
      </c>
      <c r="M202" s="3">
        <v>0</v>
      </c>
      <c r="N202" s="4">
        <v>439358.81</v>
      </c>
      <c r="O202" s="3">
        <v>2.9999999999999997E-4</v>
      </c>
      <c r="P202" s="3">
        <v>146.81</v>
      </c>
      <c r="Q202" s="3">
        <v>880.86</v>
      </c>
      <c r="R202" s="8">
        <v>439358.81</v>
      </c>
      <c r="S202" s="10">
        <f t="shared" si="3"/>
        <v>0</v>
      </c>
    </row>
    <row r="203" spans="2:19" ht="42.75">
      <c r="B203" s="3" t="s">
        <v>530</v>
      </c>
      <c r="C203" s="3" t="s">
        <v>531</v>
      </c>
      <c r="D203" s="3" t="s">
        <v>18</v>
      </c>
      <c r="E203" s="3" t="s">
        <v>55</v>
      </c>
      <c r="F203" s="3"/>
      <c r="G203" s="3" t="s">
        <v>532</v>
      </c>
      <c r="H203" s="3" t="s">
        <v>21</v>
      </c>
      <c r="I203" s="3">
        <v>353.36</v>
      </c>
      <c r="J203" s="3">
        <v>346</v>
      </c>
      <c r="K203" s="3">
        <v>43.67</v>
      </c>
      <c r="L203" s="3">
        <v>706720</v>
      </c>
      <c r="M203" s="3">
        <v>156212.53</v>
      </c>
      <c r="N203" s="4">
        <v>862932.53</v>
      </c>
      <c r="O203" s="3">
        <v>2.9999999999999997E-4</v>
      </c>
      <c r="P203" s="3">
        <v>273.88</v>
      </c>
      <c r="Q203" s="3">
        <v>1643.28</v>
      </c>
      <c r="R203" s="8">
        <v>706720</v>
      </c>
      <c r="S203" s="10">
        <f t="shared" si="3"/>
        <v>156212.53000000003</v>
      </c>
    </row>
    <row r="204" spans="2:19" ht="71.25">
      <c r="B204" s="3" t="s">
        <v>533</v>
      </c>
      <c r="C204" s="3" t="s">
        <v>534</v>
      </c>
      <c r="D204" s="3" t="s">
        <v>18</v>
      </c>
      <c r="E204" s="3" t="s">
        <v>535</v>
      </c>
      <c r="F204" s="3"/>
      <c r="G204" s="3" t="s">
        <v>536</v>
      </c>
      <c r="H204" s="3" t="s">
        <v>21</v>
      </c>
      <c r="I204" s="3">
        <v>841</v>
      </c>
      <c r="J204" s="3">
        <v>841</v>
      </c>
      <c r="K204" s="3">
        <v>410</v>
      </c>
      <c r="L204" s="3">
        <v>941920</v>
      </c>
      <c r="M204" s="3">
        <v>1478883.88</v>
      </c>
      <c r="N204" s="4">
        <v>2420803.88</v>
      </c>
      <c r="O204" s="3">
        <v>1.6000000000000001E-4</v>
      </c>
      <c r="P204" s="3">
        <v>402.33</v>
      </c>
      <c r="Q204" s="3">
        <v>2413.98</v>
      </c>
      <c r="R204" s="8">
        <v>941920</v>
      </c>
      <c r="S204" s="10">
        <f t="shared" si="3"/>
        <v>1478883.88</v>
      </c>
    </row>
    <row r="205" spans="2:19" ht="42.75">
      <c r="B205" s="3" t="s">
        <v>537</v>
      </c>
      <c r="C205" s="3" t="s">
        <v>538</v>
      </c>
      <c r="D205" s="3" t="s">
        <v>18</v>
      </c>
      <c r="E205" s="3" t="s">
        <v>113</v>
      </c>
      <c r="F205" s="3"/>
      <c r="G205" s="3" t="s">
        <v>536</v>
      </c>
      <c r="H205" s="3" t="s">
        <v>21</v>
      </c>
      <c r="I205" s="3">
        <v>1528</v>
      </c>
      <c r="J205" s="3">
        <v>1528</v>
      </c>
      <c r="K205" s="3">
        <v>0</v>
      </c>
      <c r="L205" s="3">
        <v>1711360</v>
      </c>
      <c r="M205" s="3">
        <v>0</v>
      </c>
      <c r="N205" s="4">
        <v>1711360</v>
      </c>
      <c r="O205" s="3">
        <v>2.9999999999999997E-4</v>
      </c>
      <c r="P205" s="3">
        <v>528.41</v>
      </c>
      <c r="Q205" s="3">
        <v>3170.46</v>
      </c>
      <c r="R205" s="8">
        <v>1711360</v>
      </c>
      <c r="S205" s="10">
        <f t="shared" si="3"/>
        <v>0</v>
      </c>
    </row>
    <row r="206" spans="2:19" ht="71.25">
      <c r="B206" s="3" t="s">
        <v>539</v>
      </c>
      <c r="C206" s="3" t="s">
        <v>540</v>
      </c>
      <c r="D206" s="3" t="s">
        <v>18</v>
      </c>
      <c r="E206" s="3" t="s">
        <v>535</v>
      </c>
      <c r="F206" s="3"/>
      <c r="G206" s="3" t="s">
        <v>463</v>
      </c>
      <c r="H206" s="3" t="s">
        <v>21</v>
      </c>
      <c r="I206" s="3">
        <v>2089</v>
      </c>
      <c r="J206" s="3">
        <v>2089</v>
      </c>
      <c r="K206" s="3">
        <v>628</v>
      </c>
      <c r="L206" s="3">
        <v>2339680</v>
      </c>
      <c r="M206" s="3">
        <v>2566820.25</v>
      </c>
      <c r="N206" s="4">
        <v>4906500.25</v>
      </c>
      <c r="O206" s="3">
        <v>1.6000000000000001E-4</v>
      </c>
      <c r="P206" s="3">
        <v>800.04</v>
      </c>
      <c r="Q206" s="3">
        <v>4800.24</v>
      </c>
      <c r="R206" s="8">
        <v>2339680</v>
      </c>
      <c r="S206" s="10">
        <f t="shared" si="3"/>
        <v>2566820.25</v>
      </c>
    </row>
    <row r="207" spans="2:19" ht="71.25">
      <c r="B207" s="3" t="s">
        <v>541</v>
      </c>
      <c r="C207" s="3" t="s">
        <v>542</v>
      </c>
      <c r="D207" s="3" t="s">
        <v>18</v>
      </c>
      <c r="E207" s="3" t="s">
        <v>535</v>
      </c>
      <c r="F207" s="3"/>
      <c r="G207" s="3" t="s">
        <v>543</v>
      </c>
      <c r="H207" s="3" t="s">
        <v>21</v>
      </c>
      <c r="I207" s="3">
        <v>1655</v>
      </c>
      <c r="J207" s="3">
        <v>1655</v>
      </c>
      <c r="K207" s="3">
        <v>0</v>
      </c>
      <c r="L207" s="3">
        <v>1853600</v>
      </c>
      <c r="M207" s="3">
        <v>0</v>
      </c>
      <c r="N207" s="4">
        <v>1853600</v>
      </c>
      <c r="O207" s="3">
        <v>2.9999999999999997E-4</v>
      </c>
      <c r="P207" s="3">
        <v>571.08000000000004</v>
      </c>
      <c r="Q207" s="3">
        <v>3426.48</v>
      </c>
      <c r="R207" s="8">
        <v>1853600</v>
      </c>
      <c r="S207" s="10">
        <f t="shared" si="3"/>
        <v>0</v>
      </c>
    </row>
    <row r="208" spans="2:19" ht="71.25">
      <c r="B208" s="3" t="s">
        <v>544</v>
      </c>
      <c r="C208" s="3" t="s">
        <v>545</v>
      </c>
      <c r="D208" s="3" t="s">
        <v>18</v>
      </c>
      <c r="E208" s="3" t="s">
        <v>535</v>
      </c>
      <c r="F208" s="3"/>
      <c r="G208" s="3" t="s">
        <v>463</v>
      </c>
      <c r="H208" s="3" t="s">
        <v>21</v>
      </c>
      <c r="I208" s="3">
        <v>19371</v>
      </c>
      <c r="J208" s="3">
        <v>19371</v>
      </c>
      <c r="K208" s="3">
        <v>0</v>
      </c>
      <c r="L208" s="3">
        <v>8458901</v>
      </c>
      <c r="M208" s="3">
        <v>0</v>
      </c>
      <c r="N208" s="4">
        <v>8458901</v>
      </c>
      <c r="O208" s="3">
        <v>2.9999999999999997E-4</v>
      </c>
      <c r="P208" s="3">
        <v>2552.67</v>
      </c>
      <c r="Q208" s="3">
        <v>15316.02</v>
      </c>
      <c r="R208" s="8">
        <v>8458901</v>
      </c>
      <c r="S208" s="10">
        <f t="shared" si="3"/>
        <v>0</v>
      </c>
    </row>
    <row r="209" spans="2:19" ht="57">
      <c r="B209" s="3" t="s">
        <v>546</v>
      </c>
      <c r="C209" s="3" t="s">
        <v>547</v>
      </c>
      <c r="D209" s="3" t="s">
        <v>18</v>
      </c>
      <c r="E209" s="3" t="s">
        <v>329</v>
      </c>
      <c r="F209" s="3"/>
      <c r="G209" s="3" t="s">
        <v>548</v>
      </c>
      <c r="H209" s="3" t="s">
        <v>21</v>
      </c>
      <c r="I209" s="3">
        <v>1932.34</v>
      </c>
      <c r="J209" s="3">
        <v>1969</v>
      </c>
      <c r="K209" s="3">
        <v>150.61000000000001</v>
      </c>
      <c r="L209" s="3">
        <v>1623165.6</v>
      </c>
      <c r="M209" s="3">
        <v>615998.34</v>
      </c>
      <c r="N209" s="4">
        <v>2239163.94</v>
      </c>
      <c r="O209" s="3">
        <v>1.6000000000000001E-4</v>
      </c>
      <c r="P209" s="3">
        <v>373.27</v>
      </c>
      <c r="Q209" s="3">
        <v>2239.62</v>
      </c>
      <c r="R209" s="8">
        <v>1623165.6</v>
      </c>
      <c r="S209" s="10">
        <f t="shared" si="3"/>
        <v>615998.33999999985</v>
      </c>
    </row>
    <row r="210" spans="2:19" ht="57">
      <c r="B210" s="3" t="s">
        <v>549</v>
      </c>
      <c r="C210" s="3" t="s">
        <v>550</v>
      </c>
      <c r="D210" s="3" t="s">
        <v>18</v>
      </c>
      <c r="E210" s="3" t="s">
        <v>329</v>
      </c>
      <c r="F210" s="3"/>
      <c r="G210" s="3" t="s">
        <v>548</v>
      </c>
      <c r="H210" s="3" t="s">
        <v>21</v>
      </c>
      <c r="I210" s="3">
        <v>963</v>
      </c>
      <c r="J210" s="3">
        <v>963</v>
      </c>
      <c r="K210" s="3">
        <v>0</v>
      </c>
      <c r="L210" s="3">
        <v>808920</v>
      </c>
      <c r="M210" s="3">
        <v>0</v>
      </c>
      <c r="N210" s="4">
        <v>808920</v>
      </c>
      <c r="O210" s="3">
        <v>2.9999999999999997E-4</v>
      </c>
      <c r="P210" s="3">
        <v>257.68</v>
      </c>
      <c r="Q210" s="3">
        <v>1546.08</v>
      </c>
      <c r="R210" s="8">
        <v>808920</v>
      </c>
      <c r="S210" s="10">
        <f t="shared" si="3"/>
        <v>0</v>
      </c>
    </row>
    <row r="211" spans="2:19" ht="71.25">
      <c r="B211" s="3" t="s">
        <v>551</v>
      </c>
      <c r="C211" s="3" t="s">
        <v>552</v>
      </c>
      <c r="D211" s="3" t="s">
        <v>18</v>
      </c>
      <c r="E211" s="3" t="s">
        <v>59</v>
      </c>
      <c r="F211" s="3"/>
      <c r="G211" s="3" t="s">
        <v>487</v>
      </c>
      <c r="H211" s="3" t="s">
        <v>21</v>
      </c>
      <c r="I211" s="3">
        <v>44900</v>
      </c>
      <c r="J211" s="3">
        <v>44900</v>
      </c>
      <c r="K211" s="3">
        <v>0</v>
      </c>
      <c r="L211" s="3">
        <v>77916856</v>
      </c>
      <c r="M211" s="3">
        <v>0</v>
      </c>
      <c r="N211" s="4">
        <v>77916856</v>
      </c>
      <c r="O211" s="3">
        <v>2.9999999999999997E-4</v>
      </c>
      <c r="P211" s="3">
        <v>23390.06</v>
      </c>
      <c r="Q211" s="3">
        <v>140340.35999999999</v>
      </c>
      <c r="R211" s="8">
        <v>77916856</v>
      </c>
      <c r="S211" s="10">
        <f t="shared" si="3"/>
        <v>0</v>
      </c>
    </row>
    <row r="212" spans="2:19" ht="71.25">
      <c r="B212" s="3" t="s">
        <v>553</v>
      </c>
      <c r="C212" s="3" t="s">
        <v>554</v>
      </c>
      <c r="D212" s="3" t="s">
        <v>18</v>
      </c>
      <c r="E212" s="3" t="s">
        <v>59</v>
      </c>
      <c r="F212" s="3"/>
      <c r="G212" s="3" t="s">
        <v>555</v>
      </c>
      <c r="H212" s="3" t="s">
        <v>21</v>
      </c>
      <c r="I212" s="3">
        <v>876</v>
      </c>
      <c r="J212" s="3">
        <v>876</v>
      </c>
      <c r="K212" s="3">
        <v>0</v>
      </c>
      <c r="L212" s="3">
        <v>1233903.3799999999</v>
      </c>
      <c r="M212" s="3">
        <v>0</v>
      </c>
      <c r="N212" s="4">
        <v>1233903.3799999999</v>
      </c>
      <c r="O212" s="3">
        <v>2.9999999999999997E-4</v>
      </c>
      <c r="P212" s="3">
        <v>385.17</v>
      </c>
      <c r="Q212" s="3">
        <v>2311.02</v>
      </c>
      <c r="R212" s="8">
        <v>1233903.3799999999</v>
      </c>
      <c r="S212" s="10">
        <f t="shared" si="3"/>
        <v>0</v>
      </c>
    </row>
    <row r="213" spans="2:19" ht="42.75">
      <c r="B213" s="3" t="s">
        <v>556</v>
      </c>
      <c r="C213" s="3" t="s">
        <v>557</v>
      </c>
      <c r="D213" s="3" t="s">
        <v>18</v>
      </c>
      <c r="E213" s="3" t="s">
        <v>558</v>
      </c>
      <c r="F213" s="3"/>
      <c r="G213" s="3" t="s">
        <v>559</v>
      </c>
      <c r="H213" s="3" t="s">
        <v>21</v>
      </c>
      <c r="I213" s="3">
        <v>1678</v>
      </c>
      <c r="J213" s="3">
        <v>1678</v>
      </c>
      <c r="K213" s="3">
        <v>386</v>
      </c>
      <c r="L213" s="3">
        <v>1208160</v>
      </c>
      <c r="M213" s="3">
        <v>1141508.8799999999</v>
      </c>
      <c r="N213" s="4">
        <v>2349668.88</v>
      </c>
      <c r="O213" s="3">
        <v>1.6000000000000001E-4</v>
      </c>
      <c r="P213" s="3">
        <v>390.95</v>
      </c>
      <c r="Q213" s="3">
        <v>2345.6999999999998</v>
      </c>
      <c r="R213" s="8">
        <v>1208160</v>
      </c>
      <c r="S213" s="10">
        <f t="shared" si="3"/>
        <v>1141508.8799999999</v>
      </c>
    </row>
    <row r="214" spans="2:19" ht="42.75">
      <c r="B214" s="3" t="s">
        <v>560</v>
      </c>
      <c r="C214" s="3" t="s">
        <v>561</v>
      </c>
      <c r="D214" s="3" t="s">
        <v>18</v>
      </c>
      <c r="E214" s="3" t="s">
        <v>558</v>
      </c>
      <c r="F214" s="3"/>
      <c r="G214" s="3" t="s">
        <v>559</v>
      </c>
      <c r="H214" s="3" t="s">
        <v>21</v>
      </c>
      <c r="I214" s="3">
        <v>209.26</v>
      </c>
      <c r="J214" s="3">
        <v>213</v>
      </c>
      <c r="K214" s="3">
        <v>78.92</v>
      </c>
      <c r="L214" s="3">
        <v>87386.98</v>
      </c>
      <c r="M214" s="3">
        <v>240710.97</v>
      </c>
      <c r="N214" s="4">
        <v>328097.95</v>
      </c>
      <c r="O214" s="3">
        <v>1.6000000000000001E-4</v>
      </c>
      <c r="P214" s="3">
        <v>67.5</v>
      </c>
      <c r="Q214" s="3">
        <v>405</v>
      </c>
      <c r="R214" s="8">
        <v>87386.98</v>
      </c>
      <c r="S214" s="10">
        <f t="shared" si="3"/>
        <v>240710.97000000003</v>
      </c>
    </row>
    <row r="215" spans="2:19" ht="42.75">
      <c r="B215" s="3" t="s">
        <v>562</v>
      </c>
      <c r="C215" s="3" t="s">
        <v>563</v>
      </c>
      <c r="D215" s="3" t="s">
        <v>18</v>
      </c>
      <c r="E215" s="3" t="s">
        <v>438</v>
      </c>
      <c r="F215" s="3"/>
      <c r="G215" s="3" t="s">
        <v>564</v>
      </c>
      <c r="H215" s="3" t="s">
        <v>21</v>
      </c>
      <c r="I215" s="3">
        <v>307</v>
      </c>
      <c r="J215" s="3">
        <v>307</v>
      </c>
      <c r="K215" s="3">
        <v>0</v>
      </c>
      <c r="L215" s="3">
        <v>282614.31</v>
      </c>
      <c r="M215" s="3">
        <v>0</v>
      </c>
      <c r="N215" s="4">
        <v>282614.31</v>
      </c>
      <c r="O215" s="3">
        <v>2.9999999999999997E-4</v>
      </c>
      <c r="P215" s="3">
        <v>99.78</v>
      </c>
      <c r="Q215" s="3">
        <v>598.67999999999995</v>
      </c>
      <c r="R215" s="8">
        <v>282614.31</v>
      </c>
      <c r="S215" s="10">
        <f t="shared" si="3"/>
        <v>0</v>
      </c>
    </row>
    <row r="216" spans="2:19" ht="57">
      <c r="B216" s="3" t="s">
        <v>565</v>
      </c>
      <c r="C216" s="3" t="s">
        <v>566</v>
      </c>
      <c r="D216" s="3" t="s">
        <v>18</v>
      </c>
      <c r="E216" s="3" t="s">
        <v>359</v>
      </c>
      <c r="F216" s="3"/>
      <c r="G216" s="3" t="s">
        <v>567</v>
      </c>
      <c r="H216" s="3" t="s">
        <v>21</v>
      </c>
      <c r="I216" s="3">
        <v>1555</v>
      </c>
      <c r="J216" s="3">
        <v>1555</v>
      </c>
      <c r="K216" s="3">
        <v>0</v>
      </c>
      <c r="L216" s="3">
        <v>1430600</v>
      </c>
      <c r="M216" s="3">
        <v>0</v>
      </c>
      <c r="N216" s="4">
        <v>1430600</v>
      </c>
      <c r="O216" s="3">
        <v>2.9999999999999997E-4</v>
      </c>
      <c r="P216" s="3">
        <v>444.18</v>
      </c>
      <c r="Q216" s="3">
        <v>2665.08</v>
      </c>
      <c r="R216" s="8">
        <v>1430600</v>
      </c>
      <c r="S216" s="10">
        <f t="shared" si="3"/>
        <v>0</v>
      </c>
    </row>
    <row r="217" spans="2:19" ht="57">
      <c r="B217" s="3" t="s">
        <v>568</v>
      </c>
      <c r="C217" s="3" t="s">
        <v>569</v>
      </c>
      <c r="D217" s="3" t="s">
        <v>18</v>
      </c>
      <c r="E217" s="3" t="s">
        <v>359</v>
      </c>
      <c r="F217" s="3"/>
      <c r="G217" s="3" t="s">
        <v>570</v>
      </c>
      <c r="H217" s="3" t="s">
        <v>21</v>
      </c>
      <c r="I217" s="3">
        <v>7011</v>
      </c>
      <c r="J217" s="3">
        <v>7011</v>
      </c>
      <c r="K217" s="3">
        <v>0</v>
      </c>
      <c r="L217" s="3">
        <v>10907362</v>
      </c>
      <c r="M217" s="3">
        <v>0</v>
      </c>
      <c r="N217" s="4">
        <v>10907362</v>
      </c>
      <c r="O217" s="3">
        <v>2.9999999999999997E-4</v>
      </c>
      <c r="P217" s="3">
        <v>3287.21</v>
      </c>
      <c r="Q217" s="3">
        <v>19723.259999999998</v>
      </c>
      <c r="R217" s="8">
        <v>10907362</v>
      </c>
      <c r="S217" s="10">
        <f t="shared" si="3"/>
        <v>0</v>
      </c>
    </row>
    <row r="218" spans="2:19" ht="42.75">
      <c r="B218" s="3" t="s">
        <v>571</v>
      </c>
      <c r="C218" s="3" t="s">
        <v>572</v>
      </c>
      <c r="D218" s="3" t="s">
        <v>124</v>
      </c>
      <c r="E218" s="3" t="s">
        <v>113</v>
      </c>
      <c r="F218" s="3"/>
      <c r="G218" s="3" t="s">
        <v>573</v>
      </c>
      <c r="H218" s="3" t="s">
        <v>21</v>
      </c>
      <c r="I218" s="3">
        <v>4950</v>
      </c>
      <c r="J218" s="3">
        <v>4950</v>
      </c>
      <c r="K218" s="3">
        <v>0</v>
      </c>
      <c r="L218" s="3">
        <v>5131717</v>
      </c>
      <c r="M218" s="3">
        <v>0</v>
      </c>
      <c r="N218" s="4">
        <v>5131717</v>
      </c>
      <c r="O218" s="3">
        <v>2.9999999999999997E-4</v>
      </c>
      <c r="P218" s="3">
        <v>1554.52</v>
      </c>
      <c r="Q218" s="3">
        <v>9327.1200000000008</v>
      </c>
      <c r="R218" s="8">
        <v>5131717</v>
      </c>
      <c r="S218" s="10">
        <f t="shared" si="3"/>
        <v>0</v>
      </c>
    </row>
    <row r="219" spans="2:19" ht="42.75">
      <c r="B219" s="3" t="s">
        <v>574</v>
      </c>
      <c r="C219" s="3" t="s">
        <v>575</v>
      </c>
      <c r="D219" s="3" t="s">
        <v>18</v>
      </c>
      <c r="E219" s="3" t="s">
        <v>576</v>
      </c>
      <c r="F219" s="3"/>
      <c r="G219" s="3" t="s">
        <v>577</v>
      </c>
      <c r="H219" s="3" t="s">
        <v>21</v>
      </c>
      <c r="I219" s="3">
        <v>2229.94</v>
      </c>
      <c r="J219" s="3">
        <v>2368</v>
      </c>
      <c r="K219" s="3">
        <v>222.19</v>
      </c>
      <c r="L219" s="3">
        <v>3567904</v>
      </c>
      <c r="M219" s="3">
        <v>908766.34</v>
      </c>
      <c r="N219" s="4">
        <v>4476670.34</v>
      </c>
      <c r="O219" s="3">
        <v>2.9999999999999997E-4</v>
      </c>
      <c r="P219" s="3">
        <v>1358</v>
      </c>
      <c r="Q219" s="3">
        <v>8148</v>
      </c>
      <c r="R219" s="8">
        <v>3567904</v>
      </c>
      <c r="S219" s="10">
        <f t="shared" si="3"/>
        <v>908766.33999999985</v>
      </c>
    </row>
    <row r="220" spans="2:19" ht="42.75">
      <c r="B220" s="3" t="s">
        <v>578</v>
      </c>
      <c r="C220" s="3" t="s">
        <v>579</v>
      </c>
      <c r="D220" s="3" t="s">
        <v>18</v>
      </c>
      <c r="E220" s="3" t="s">
        <v>576</v>
      </c>
      <c r="F220" s="3"/>
      <c r="G220" s="3" t="s">
        <v>577</v>
      </c>
      <c r="H220" s="3" t="s">
        <v>21</v>
      </c>
      <c r="I220" s="3">
        <v>3806</v>
      </c>
      <c r="J220" s="3">
        <v>3806</v>
      </c>
      <c r="K220" s="3">
        <v>0</v>
      </c>
      <c r="L220" s="3">
        <v>1694006.63</v>
      </c>
      <c r="M220" s="3">
        <v>0</v>
      </c>
      <c r="N220" s="4">
        <v>1694006.63</v>
      </c>
      <c r="O220" s="3">
        <v>2.9999999999999997E-4</v>
      </c>
      <c r="P220" s="3">
        <v>523.20000000000005</v>
      </c>
      <c r="Q220" s="3">
        <v>3139.2</v>
      </c>
      <c r="R220" s="8">
        <v>1694006.63</v>
      </c>
      <c r="S220" s="10">
        <f t="shared" si="3"/>
        <v>0</v>
      </c>
    </row>
    <row r="221" spans="2:19" ht="42.75">
      <c r="B221" s="3" t="s">
        <v>580</v>
      </c>
      <c r="C221" s="3" t="s">
        <v>581</v>
      </c>
      <c r="D221" s="3" t="s">
        <v>38</v>
      </c>
      <c r="E221" s="3" t="s">
        <v>582</v>
      </c>
      <c r="F221" s="3"/>
      <c r="G221" s="3" t="s">
        <v>35</v>
      </c>
      <c r="H221" s="3" t="s">
        <v>21</v>
      </c>
      <c r="I221" s="3">
        <v>15912</v>
      </c>
      <c r="J221" s="3">
        <v>15912</v>
      </c>
      <c r="K221" s="3">
        <v>0</v>
      </c>
      <c r="L221" s="3">
        <v>5523412.5</v>
      </c>
      <c r="M221" s="3">
        <v>0</v>
      </c>
      <c r="N221" s="4">
        <v>5523412.5</v>
      </c>
      <c r="O221" s="3">
        <v>2.9999999999999997E-4</v>
      </c>
      <c r="P221" s="3">
        <v>1672.02</v>
      </c>
      <c r="Q221" s="3">
        <v>10032.120000000001</v>
      </c>
      <c r="R221" s="8">
        <v>5523412.5</v>
      </c>
      <c r="S221" s="10">
        <f t="shared" si="3"/>
        <v>0</v>
      </c>
    </row>
    <row r="222" spans="2:19" ht="42.75">
      <c r="B222" s="3" t="s">
        <v>583</v>
      </c>
      <c r="C222" s="3" t="s">
        <v>584</v>
      </c>
      <c r="D222" s="3" t="s">
        <v>18</v>
      </c>
      <c r="E222" s="3" t="s">
        <v>55</v>
      </c>
      <c r="F222" s="3"/>
      <c r="G222" s="3" t="s">
        <v>55</v>
      </c>
      <c r="H222" s="3" t="s">
        <v>21</v>
      </c>
      <c r="I222" s="3">
        <v>5040</v>
      </c>
      <c r="J222" s="3">
        <v>5040</v>
      </c>
      <c r="K222" s="3">
        <v>0</v>
      </c>
      <c r="L222" s="3">
        <v>2890335.75</v>
      </c>
      <c r="M222" s="3">
        <v>0</v>
      </c>
      <c r="N222" s="4">
        <v>2890335.75</v>
      </c>
      <c r="O222" s="3">
        <v>2.9999999999999997E-4</v>
      </c>
      <c r="P222" s="3">
        <v>882.1</v>
      </c>
      <c r="Q222" s="3">
        <v>5292.6</v>
      </c>
      <c r="R222" s="8">
        <v>2890335.75</v>
      </c>
      <c r="S222" s="10">
        <f t="shared" si="3"/>
        <v>0</v>
      </c>
    </row>
    <row r="223" spans="2:19" ht="42.75">
      <c r="B223" s="3" t="s">
        <v>585</v>
      </c>
      <c r="C223" s="3" t="s">
        <v>586</v>
      </c>
      <c r="D223" s="3" t="s">
        <v>38</v>
      </c>
      <c r="E223" s="3" t="s">
        <v>113</v>
      </c>
      <c r="F223" s="3"/>
      <c r="G223" s="3" t="s">
        <v>587</v>
      </c>
      <c r="H223" s="3" t="s">
        <v>21</v>
      </c>
      <c r="I223" s="3">
        <v>727</v>
      </c>
      <c r="J223" s="3">
        <v>727</v>
      </c>
      <c r="K223" s="3">
        <v>0</v>
      </c>
      <c r="L223" s="3">
        <v>394506.91</v>
      </c>
      <c r="M223" s="3">
        <v>0</v>
      </c>
      <c r="N223" s="4">
        <v>394506.91</v>
      </c>
      <c r="O223" s="3">
        <v>2.9999999999999997E-4</v>
      </c>
      <c r="P223" s="3">
        <v>133.35</v>
      </c>
      <c r="Q223" s="3">
        <v>800.1</v>
      </c>
      <c r="R223" s="8">
        <v>394506.91</v>
      </c>
      <c r="S223" s="10">
        <f t="shared" si="3"/>
        <v>0</v>
      </c>
    </row>
    <row r="224" spans="2:19" ht="42.75">
      <c r="B224" s="3" t="s">
        <v>588</v>
      </c>
      <c r="C224" s="3" t="s">
        <v>589</v>
      </c>
      <c r="D224" s="3" t="s">
        <v>18</v>
      </c>
      <c r="E224" s="3" t="s">
        <v>113</v>
      </c>
      <c r="F224" s="3"/>
      <c r="G224" s="3" t="s">
        <v>590</v>
      </c>
      <c r="H224" s="3" t="s">
        <v>21</v>
      </c>
      <c r="I224" s="3">
        <v>193</v>
      </c>
      <c r="J224" s="3">
        <v>193</v>
      </c>
      <c r="K224" s="3">
        <v>1570</v>
      </c>
      <c r="L224" s="3">
        <v>231600</v>
      </c>
      <c r="M224" s="3">
        <v>5658798</v>
      </c>
      <c r="N224" s="4">
        <v>5890398</v>
      </c>
      <c r="O224" s="3">
        <v>1.6000000000000001E-4</v>
      </c>
      <c r="P224" s="3">
        <v>957.46</v>
      </c>
      <c r="Q224" s="3">
        <v>5744.76</v>
      </c>
      <c r="R224" s="8">
        <v>231600</v>
      </c>
      <c r="S224" s="10">
        <f t="shared" si="3"/>
        <v>5658798</v>
      </c>
    </row>
    <row r="225" spans="2:19" ht="42.75">
      <c r="B225" s="3" t="s">
        <v>591</v>
      </c>
      <c r="C225" s="3" t="s">
        <v>592</v>
      </c>
      <c r="D225" s="3" t="s">
        <v>18</v>
      </c>
      <c r="E225" s="3" t="s">
        <v>113</v>
      </c>
      <c r="F225" s="3"/>
      <c r="G225" s="3" t="s">
        <v>590</v>
      </c>
      <c r="H225" s="3" t="s">
        <v>21</v>
      </c>
      <c r="I225" s="3">
        <v>201</v>
      </c>
      <c r="J225" s="3">
        <v>201</v>
      </c>
      <c r="K225" s="3">
        <v>0</v>
      </c>
      <c r="L225" s="3">
        <v>144720</v>
      </c>
      <c r="M225" s="3">
        <v>0</v>
      </c>
      <c r="N225" s="4">
        <v>144720</v>
      </c>
      <c r="O225" s="3">
        <v>2.9999999999999997E-4</v>
      </c>
      <c r="P225" s="3">
        <v>58.42</v>
      </c>
      <c r="Q225" s="3">
        <v>350.52</v>
      </c>
      <c r="R225" s="8">
        <v>144720</v>
      </c>
      <c r="S225" s="10">
        <f t="shared" si="3"/>
        <v>0</v>
      </c>
    </row>
    <row r="226" spans="2:19" ht="42.75">
      <c r="B226" s="3" t="s">
        <v>593</v>
      </c>
      <c r="C226" s="3" t="s">
        <v>594</v>
      </c>
      <c r="D226" s="3" t="s">
        <v>18</v>
      </c>
      <c r="E226" s="3" t="s">
        <v>113</v>
      </c>
      <c r="F226" s="3"/>
      <c r="G226" s="3" t="s">
        <v>590</v>
      </c>
      <c r="H226" s="3" t="s">
        <v>21</v>
      </c>
      <c r="I226" s="3">
        <v>222</v>
      </c>
      <c r="J226" s="3">
        <v>222</v>
      </c>
      <c r="K226" s="3">
        <v>0</v>
      </c>
      <c r="L226" s="3">
        <v>159840</v>
      </c>
      <c r="M226" s="3">
        <v>0</v>
      </c>
      <c r="N226" s="4">
        <v>159840</v>
      </c>
      <c r="O226" s="3">
        <v>2.9999999999999997E-4</v>
      </c>
      <c r="P226" s="3">
        <v>62.95</v>
      </c>
      <c r="Q226" s="3">
        <v>377.7</v>
      </c>
      <c r="R226" s="8">
        <v>159840</v>
      </c>
      <c r="S226" s="10">
        <f t="shared" si="3"/>
        <v>0</v>
      </c>
    </row>
    <row r="227" spans="2:19" ht="42.75">
      <c r="B227" s="3" t="s">
        <v>595</v>
      </c>
      <c r="C227" s="3" t="s">
        <v>596</v>
      </c>
      <c r="D227" s="3" t="s">
        <v>18</v>
      </c>
      <c r="E227" s="3" t="s">
        <v>113</v>
      </c>
      <c r="F227" s="3"/>
      <c r="G227" s="3" t="s">
        <v>590</v>
      </c>
      <c r="H227" s="3" t="s">
        <v>21</v>
      </c>
      <c r="I227" s="3">
        <v>257</v>
      </c>
      <c r="J227" s="3">
        <v>257</v>
      </c>
      <c r="K227" s="3">
        <v>0</v>
      </c>
      <c r="L227" s="3">
        <v>308400</v>
      </c>
      <c r="M227" s="3">
        <v>0</v>
      </c>
      <c r="N227" s="4">
        <v>308400</v>
      </c>
      <c r="O227" s="3">
        <v>2.9999999999999997E-4</v>
      </c>
      <c r="P227" s="3">
        <v>107.52</v>
      </c>
      <c r="Q227" s="3">
        <v>645.12</v>
      </c>
      <c r="R227" s="8">
        <v>308400</v>
      </c>
      <c r="S227" s="10">
        <f t="shared" si="3"/>
        <v>0</v>
      </c>
    </row>
    <row r="228" spans="2:19" ht="42.75">
      <c r="B228" s="3" t="s">
        <v>597</v>
      </c>
      <c r="C228" s="3" t="s">
        <v>598</v>
      </c>
      <c r="D228" s="3" t="s">
        <v>18</v>
      </c>
      <c r="E228" s="3" t="s">
        <v>113</v>
      </c>
      <c r="F228" s="3"/>
      <c r="G228" s="3" t="s">
        <v>590</v>
      </c>
      <c r="H228" s="3" t="s">
        <v>21</v>
      </c>
      <c r="I228" s="3">
        <v>272</v>
      </c>
      <c r="J228" s="3">
        <v>272</v>
      </c>
      <c r="K228" s="3">
        <v>0</v>
      </c>
      <c r="L228" s="3">
        <v>326400</v>
      </c>
      <c r="M228" s="3">
        <v>0</v>
      </c>
      <c r="N228" s="4">
        <v>326400</v>
      </c>
      <c r="O228" s="3">
        <v>2.9999999999999997E-4</v>
      </c>
      <c r="P228" s="3">
        <v>112.92</v>
      </c>
      <c r="Q228" s="3">
        <v>677.52</v>
      </c>
      <c r="R228" s="8">
        <v>326400</v>
      </c>
      <c r="S228" s="10">
        <f t="shared" si="3"/>
        <v>0</v>
      </c>
    </row>
    <row r="229" spans="2:19" ht="42.75">
      <c r="B229" s="3" t="s">
        <v>599</v>
      </c>
      <c r="C229" s="3" t="s">
        <v>600</v>
      </c>
      <c r="D229" s="3" t="s">
        <v>18</v>
      </c>
      <c r="E229" s="3" t="s">
        <v>113</v>
      </c>
      <c r="F229" s="3"/>
      <c r="G229" s="3" t="s">
        <v>548</v>
      </c>
      <c r="H229" s="3" t="s">
        <v>21</v>
      </c>
      <c r="I229" s="3">
        <v>234</v>
      </c>
      <c r="J229" s="3">
        <v>234</v>
      </c>
      <c r="K229" s="3">
        <v>0</v>
      </c>
      <c r="L229" s="3">
        <v>302400</v>
      </c>
      <c r="M229" s="3">
        <v>0</v>
      </c>
      <c r="N229" s="4">
        <v>302400</v>
      </c>
      <c r="O229" s="3">
        <v>2.9999999999999997E-4</v>
      </c>
      <c r="P229" s="3">
        <v>105.72</v>
      </c>
      <c r="Q229" s="3">
        <v>634.32000000000005</v>
      </c>
      <c r="R229" s="8">
        <v>302400</v>
      </c>
      <c r="S229" s="10">
        <f t="shared" si="3"/>
        <v>0</v>
      </c>
    </row>
    <row r="230" spans="2:19" ht="42.75">
      <c r="B230" s="3" t="s">
        <v>601</v>
      </c>
      <c r="C230" s="3" t="s">
        <v>602</v>
      </c>
      <c r="D230" s="3" t="s">
        <v>18</v>
      </c>
      <c r="E230" s="3" t="s">
        <v>113</v>
      </c>
      <c r="F230" s="3"/>
      <c r="G230" s="3" t="s">
        <v>548</v>
      </c>
      <c r="H230" s="3" t="s">
        <v>21</v>
      </c>
      <c r="I230" s="3">
        <v>198.01</v>
      </c>
      <c r="J230" s="3">
        <v>219</v>
      </c>
      <c r="K230" s="3">
        <v>281.92</v>
      </c>
      <c r="L230" s="3">
        <v>237612</v>
      </c>
      <c r="M230" s="3">
        <v>1153037</v>
      </c>
      <c r="N230" s="4">
        <v>1390649</v>
      </c>
      <c r="O230" s="3">
        <v>1.6000000000000001E-4</v>
      </c>
      <c r="P230" s="3">
        <v>237.5</v>
      </c>
      <c r="Q230" s="3">
        <v>1425</v>
      </c>
      <c r="R230" s="8">
        <v>237612</v>
      </c>
      <c r="S230" s="10">
        <f t="shared" si="3"/>
        <v>1153037</v>
      </c>
    </row>
    <row r="231" spans="2:19" ht="42.75">
      <c r="B231" s="3" t="s">
        <v>603</v>
      </c>
      <c r="C231" s="3" t="s">
        <v>604</v>
      </c>
      <c r="D231" s="3" t="s">
        <v>18</v>
      </c>
      <c r="E231" s="3" t="s">
        <v>113</v>
      </c>
      <c r="F231" s="3"/>
      <c r="G231" s="3" t="s">
        <v>548</v>
      </c>
      <c r="H231" s="3" t="s">
        <v>21</v>
      </c>
      <c r="I231" s="3">
        <v>218</v>
      </c>
      <c r="J231" s="3">
        <v>218</v>
      </c>
      <c r="K231" s="3">
        <v>299.02999999999997</v>
      </c>
      <c r="L231" s="3">
        <v>261600</v>
      </c>
      <c r="M231" s="3">
        <v>1223041.31</v>
      </c>
      <c r="N231" s="4">
        <v>1484641.31</v>
      </c>
      <c r="O231" s="3">
        <v>1.6000000000000001E-4</v>
      </c>
      <c r="P231" s="3">
        <v>252.54</v>
      </c>
      <c r="Q231" s="3">
        <v>1515.24</v>
      </c>
      <c r="R231" s="8">
        <v>261600</v>
      </c>
      <c r="S231" s="10">
        <f t="shared" si="3"/>
        <v>1223041.31</v>
      </c>
    </row>
    <row r="232" spans="2:19" ht="42.75">
      <c r="B232" s="3" t="s">
        <v>605</v>
      </c>
      <c r="C232" s="3" t="s">
        <v>606</v>
      </c>
      <c r="D232" s="3" t="s">
        <v>18</v>
      </c>
      <c r="E232" s="3" t="s">
        <v>113</v>
      </c>
      <c r="F232" s="3"/>
      <c r="G232" s="3" t="s">
        <v>548</v>
      </c>
      <c r="H232" s="3" t="s">
        <v>21</v>
      </c>
      <c r="I232" s="3">
        <v>244</v>
      </c>
      <c r="J232" s="3">
        <v>244</v>
      </c>
      <c r="K232" s="3">
        <v>308.12</v>
      </c>
      <c r="L232" s="3">
        <v>304539.59999999998</v>
      </c>
      <c r="M232" s="3">
        <v>1260218.27</v>
      </c>
      <c r="N232" s="4">
        <v>1564757.87</v>
      </c>
      <c r="O232" s="3">
        <v>1.6000000000000001E-4</v>
      </c>
      <c r="P232" s="3">
        <v>265.36</v>
      </c>
      <c r="Q232" s="3">
        <v>1592.16</v>
      </c>
      <c r="R232" s="8">
        <v>304539.59999999998</v>
      </c>
      <c r="S232" s="10">
        <f t="shared" si="3"/>
        <v>1260218.27</v>
      </c>
    </row>
    <row r="233" spans="2:19" ht="57">
      <c r="B233" s="3" t="s">
        <v>607</v>
      </c>
      <c r="C233" s="3" t="s">
        <v>608</v>
      </c>
      <c r="D233" s="3" t="s">
        <v>18</v>
      </c>
      <c r="E233" s="3" t="s">
        <v>438</v>
      </c>
      <c r="F233" s="3"/>
      <c r="G233" s="3" t="s">
        <v>609</v>
      </c>
      <c r="H233" s="3" t="s">
        <v>21</v>
      </c>
      <c r="I233" s="3">
        <v>170</v>
      </c>
      <c r="J233" s="3">
        <v>170</v>
      </c>
      <c r="K233" s="3">
        <v>0</v>
      </c>
      <c r="L233" s="3">
        <v>180702</v>
      </c>
      <c r="M233" s="3">
        <v>0</v>
      </c>
      <c r="N233" s="4">
        <v>180702</v>
      </c>
      <c r="O233" s="3">
        <v>2.9999999999999997E-4</v>
      </c>
      <c r="P233" s="3">
        <v>69.209999999999994</v>
      </c>
      <c r="Q233" s="3">
        <v>415.26</v>
      </c>
      <c r="R233" s="8">
        <v>180702</v>
      </c>
      <c r="S233" s="10">
        <f t="shared" si="3"/>
        <v>0</v>
      </c>
    </row>
    <row r="234" spans="2:19" ht="57">
      <c r="B234" s="3" t="s">
        <v>610</v>
      </c>
      <c r="C234" s="3" t="s">
        <v>611</v>
      </c>
      <c r="D234" s="3" t="s">
        <v>18</v>
      </c>
      <c r="E234" s="3" t="s">
        <v>438</v>
      </c>
      <c r="F234" s="3"/>
      <c r="G234" s="3" t="s">
        <v>612</v>
      </c>
      <c r="H234" s="3" t="s">
        <v>21</v>
      </c>
      <c r="I234" s="3">
        <v>555</v>
      </c>
      <c r="J234" s="3">
        <v>555</v>
      </c>
      <c r="K234" s="3">
        <v>0</v>
      </c>
      <c r="L234" s="3">
        <v>837900.81</v>
      </c>
      <c r="M234" s="3">
        <v>0</v>
      </c>
      <c r="N234" s="4">
        <v>837900.81</v>
      </c>
      <c r="O234" s="3">
        <v>2.9999999999999997E-4</v>
      </c>
      <c r="P234" s="3">
        <v>266.37</v>
      </c>
      <c r="Q234" s="3">
        <v>1598.22</v>
      </c>
      <c r="R234" s="8">
        <v>837900.81</v>
      </c>
      <c r="S234" s="10">
        <f t="shared" si="3"/>
        <v>0</v>
      </c>
    </row>
    <row r="235" spans="2:19" ht="71.25">
      <c r="B235" s="3" t="s">
        <v>613</v>
      </c>
      <c r="C235" s="3" t="s">
        <v>614</v>
      </c>
      <c r="D235" s="3" t="s">
        <v>18</v>
      </c>
      <c r="E235" s="3" t="s">
        <v>59</v>
      </c>
      <c r="F235" s="3"/>
      <c r="G235" s="3" t="s">
        <v>615</v>
      </c>
      <c r="H235" s="3" t="s">
        <v>21</v>
      </c>
      <c r="I235" s="3">
        <v>2386</v>
      </c>
      <c r="J235" s="3">
        <v>2386</v>
      </c>
      <c r="K235" s="3">
        <v>0</v>
      </c>
      <c r="L235" s="3">
        <v>2392636.5</v>
      </c>
      <c r="M235" s="3">
        <v>0</v>
      </c>
      <c r="N235" s="4">
        <v>2392636.5</v>
      </c>
      <c r="O235" s="3">
        <v>2.9999999999999997E-4</v>
      </c>
      <c r="P235" s="3">
        <v>732.79</v>
      </c>
      <c r="Q235" s="3">
        <v>4396.74</v>
      </c>
      <c r="R235" s="8">
        <v>2392636.5</v>
      </c>
      <c r="S235" s="10">
        <f t="shared" si="3"/>
        <v>0</v>
      </c>
    </row>
    <row r="236" spans="2:19" ht="42.75">
      <c r="B236" s="3" t="s">
        <v>616</v>
      </c>
      <c r="C236" s="3" t="s">
        <v>617</v>
      </c>
      <c r="D236" s="3" t="s">
        <v>18</v>
      </c>
      <c r="E236" s="3" t="s">
        <v>113</v>
      </c>
      <c r="F236" s="3"/>
      <c r="G236" s="3" t="s">
        <v>618</v>
      </c>
      <c r="H236" s="3" t="s">
        <v>21</v>
      </c>
      <c r="I236" s="3">
        <v>124</v>
      </c>
      <c r="J236" s="3">
        <v>124</v>
      </c>
      <c r="K236" s="3">
        <v>0</v>
      </c>
      <c r="L236" s="3">
        <v>91320.320000000007</v>
      </c>
      <c r="M236" s="3">
        <v>0</v>
      </c>
      <c r="N236" s="4">
        <v>91320.320000000007</v>
      </c>
      <c r="O236" s="3">
        <v>2.9999999999999997E-4</v>
      </c>
      <c r="P236" s="3">
        <v>42.4</v>
      </c>
      <c r="Q236" s="3">
        <v>254.4</v>
      </c>
      <c r="R236" s="8">
        <v>91320.320000000007</v>
      </c>
      <c r="S236" s="10">
        <f t="shared" si="3"/>
        <v>0</v>
      </c>
    </row>
    <row r="237" spans="2:19" ht="42.75">
      <c r="B237" s="3" t="s">
        <v>619</v>
      </c>
      <c r="C237" s="3" t="s">
        <v>620</v>
      </c>
      <c r="D237" s="3" t="s">
        <v>124</v>
      </c>
      <c r="E237" s="3" t="s">
        <v>113</v>
      </c>
      <c r="F237" s="3"/>
      <c r="G237" s="3" t="s">
        <v>621</v>
      </c>
      <c r="H237" s="3" t="s">
        <v>21</v>
      </c>
      <c r="I237" s="3">
        <v>5922.84</v>
      </c>
      <c r="J237" s="3">
        <v>6162</v>
      </c>
      <c r="K237" s="3">
        <v>0</v>
      </c>
      <c r="L237" s="3">
        <v>5025187.4000000004</v>
      </c>
      <c r="M237" s="3">
        <v>0</v>
      </c>
      <c r="N237" s="4">
        <v>5025187.4000000004</v>
      </c>
      <c r="O237" s="3">
        <v>2.9999999999999997E-4</v>
      </c>
      <c r="P237" s="3">
        <v>1522.56</v>
      </c>
      <c r="Q237" s="3">
        <v>9135.36</v>
      </c>
      <c r="R237" s="8">
        <v>5025187.4000000004</v>
      </c>
      <c r="S237" s="10">
        <f t="shared" si="3"/>
        <v>0</v>
      </c>
    </row>
    <row r="238" spans="2:19" ht="57">
      <c r="B238" s="3" t="s">
        <v>622</v>
      </c>
      <c r="C238" s="3" t="s">
        <v>623</v>
      </c>
      <c r="D238" s="3" t="s">
        <v>18</v>
      </c>
      <c r="E238" s="3" t="s">
        <v>473</v>
      </c>
      <c r="F238" s="3"/>
      <c r="G238" s="3" t="s">
        <v>624</v>
      </c>
      <c r="H238" s="3" t="s">
        <v>21</v>
      </c>
      <c r="I238" s="3">
        <v>652</v>
      </c>
      <c r="J238" s="3">
        <v>652</v>
      </c>
      <c r="K238" s="3">
        <v>0</v>
      </c>
      <c r="L238" s="3">
        <v>570101.18999999994</v>
      </c>
      <c r="M238" s="3">
        <v>0</v>
      </c>
      <c r="N238" s="4">
        <v>570101.18999999994</v>
      </c>
      <c r="O238" s="3">
        <v>2.9999999999999997E-4</v>
      </c>
      <c r="P238" s="3">
        <v>186.03</v>
      </c>
      <c r="Q238" s="3">
        <v>1116.18</v>
      </c>
      <c r="R238" s="8">
        <v>570101.18999999994</v>
      </c>
      <c r="S238" s="10">
        <f t="shared" si="3"/>
        <v>0</v>
      </c>
    </row>
    <row r="239" spans="2:19" ht="57">
      <c r="B239" s="3" t="s">
        <v>625</v>
      </c>
      <c r="C239" s="3" t="s">
        <v>626</v>
      </c>
      <c r="D239" s="3" t="s">
        <v>18</v>
      </c>
      <c r="E239" s="3" t="s">
        <v>359</v>
      </c>
      <c r="F239" s="3"/>
      <c r="G239" s="3" t="s">
        <v>567</v>
      </c>
      <c r="H239" s="3" t="s">
        <v>21</v>
      </c>
      <c r="I239" s="3">
        <v>1082</v>
      </c>
      <c r="J239" s="3">
        <v>1082</v>
      </c>
      <c r="K239" s="3">
        <v>0</v>
      </c>
      <c r="L239" s="3">
        <v>995440</v>
      </c>
      <c r="M239" s="3">
        <v>0</v>
      </c>
      <c r="N239" s="4">
        <v>995440</v>
      </c>
      <c r="O239" s="3">
        <v>2.9999999999999997E-4</v>
      </c>
      <c r="P239" s="3">
        <v>313.63</v>
      </c>
      <c r="Q239" s="3">
        <v>1881.78</v>
      </c>
      <c r="R239" s="8">
        <v>995440</v>
      </c>
      <c r="S239" s="10">
        <f t="shared" si="3"/>
        <v>0</v>
      </c>
    </row>
    <row r="240" spans="2:19" ht="42.75">
      <c r="B240" s="3" t="s">
        <v>627</v>
      </c>
      <c r="C240" s="3" t="s">
        <v>628</v>
      </c>
      <c r="D240" s="3" t="s">
        <v>18</v>
      </c>
      <c r="E240" s="3" t="s">
        <v>262</v>
      </c>
      <c r="F240" s="3"/>
      <c r="G240" s="3" t="s">
        <v>629</v>
      </c>
      <c r="H240" s="3" t="s">
        <v>21</v>
      </c>
      <c r="I240" s="3">
        <v>393</v>
      </c>
      <c r="J240" s="3">
        <v>393</v>
      </c>
      <c r="K240" s="3">
        <v>0</v>
      </c>
      <c r="L240" s="3">
        <v>322928.75</v>
      </c>
      <c r="M240" s="3">
        <v>0</v>
      </c>
      <c r="N240" s="4">
        <v>322928.75</v>
      </c>
      <c r="O240" s="3">
        <v>2.9999999999999997E-4</v>
      </c>
      <c r="P240" s="3">
        <v>111.88</v>
      </c>
      <c r="Q240" s="3">
        <v>671.28</v>
      </c>
      <c r="R240" s="8">
        <v>322928.75</v>
      </c>
      <c r="S240" s="10">
        <f t="shared" si="3"/>
        <v>0</v>
      </c>
    </row>
    <row r="241" spans="2:19" ht="57">
      <c r="B241" s="3" t="s">
        <v>630</v>
      </c>
      <c r="C241" s="3" t="s">
        <v>631</v>
      </c>
      <c r="D241" s="3" t="s">
        <v>18</v>
      </c>
      <c r="E241" s="3" t="s">
        <v>359</v>
      </c>
      <c r="F241" s="3"/>
      <c r="G241" s="3" t="s">
        <v>567</v>
      </c>
      <c r="H241" s="3" t="s">
        <v>21</v>
      </c>
      <c r="I241" s="3">
        <v>71.3</v>
      </c>
      <c r="J241" s="3">
        <v>71.3</v>
      </c>
      <c r="K241" s="3">
        <v>0</v>
      </c>
      <c r="L241" s="3">
        <v>65596</v>
      </c>
      <c r="M241" s="3">
        <v>0</v>
      </c>
      <c r="N241" s="4">
        <v>65596</v>
      </c>
      <c r="O241" s="3">
        <v>2.9999999999999997E-4</v>
      </c>
      <c r="P241" s="3">
        <v>34.68</v>
      </c>
      <c r="Q241" s="3">
        <v>208.08</v>
      </c>
      <c r="R241" s="8">
        <v>65596</v>
      </c>
      <c r="S241" s="10">
        <f t="shared" si="3"/>
        <v>0</v>
      </c>
    </row>
    <row r="242" spans="2:19" ht="42.75">
      <c r="B242" s="3" t="s">
        <v>632</v>
      </c>
      <c r="C242" s="3" t="s">
        <v>633</v>
      </c>
      <c r="D242" s="3" t="s">
        <v>18</v>
      </c>
      <c r="E242" s="3" t="s">
        <v>438</v>
      </c>
      <c r="F242" s="3"/>
      <c r="G242" s="3" t="s">
        <v>634</v>
      </c>
      <c r="H242" s="3" t="s">
        <v>21</v>
      </c>
      <c r="I242" s="3">
        <v>388</v>
      </c>
      <c r="J242" s="3">
        <v>388</v>
      </c>
      <c r="K242" s="3">
        <v>0</v>
      </c>
      <c r="L242" s="3">
        <v>221075.81</v>
      </c>
      <c r="M242" s="3">
        <v>0</v>
      </c>
      <c r="N242" s="4">
        <v>221075.81</v>
      </c>
      <c r="O242" s="3">
        <v>2.9999999999999997E-4</v>
      </c>
      <c r="P242" s="3">
        <v>81.319999999999993</v>
      </c>
      <c r="Q242" s="3">
        <v>487.92</v>
      </c>
      <c r="R242" s="8">
        <v>221075.81</v>
      </c>
      <c r="S242" s="10">
        <f t="shared" si="3"/>
        <v>0</v>
      </c>
    </row>
    <row r="243" spans="2:19" ht="71.25">
      <c r="B243" s="3" t="s">
        <v>635</v>
      </c>
      <c r="C243" s="3" t="s">
        <v>636</v>
      </c>
      <c r="D243" s="3" t="s">
        <v>18</v>
      </c>
      <c r="E243" s="3" t="s">
        <v>637</v>
      </c>
      <c r="F243" s="3"/>
      <c r="G243" s="3" t="s">
        <v>638</v>
      </c>
      <c r="H243" s="3" t="s">
        <v>21</v>
      </c>
      <c r="I243" s="3">
        <v>25317</v>
      </c>
      <c r="J243" s="3">
        <v>25317</v>
      </c>
      <c r="K243" s="3">
        <v>0</v>
      </c>
      <c r="L243" s="3">
        <v>14614029</v>
      </c>
      <c r="M243" s="3">
        <v>0</v>
      </c>
      <c r="N243" s="4">
        <v>14614029</v>
      </c>
      <c r="O243" s="3">
        <v>2.9999999999999997E-4</v>
      </c>
      <c r="P243" s="3">
        <v>4399.21</v>
      </c>
      <c r="Q243" s="3">
        <v>26395.26</v>
      </c>
      <c r="R243" s="8">
        <v>14614029</v>
      </c>
      <c r="S243" s="10">
        <f t="shared" si="3"/>
        <v>0</v>
      </c>
    </row>
    <row r="244" spans="2:19" ht="71.25">
      <c r="B244" s="3" t="s">
        <v>639</v>
      </c>
      <c r="C244" s="3" t="s">
        <v>640</v>
      </c>
      <c r="D244" s="3" t="s">
        <v>18</v>
      </c>
      <c r="E244" s="3" t="s">
        <v>641</v>
      </c>
      <c r="F244" s="3"/>
      <c r="G244" s="3" t="s">
        <v>642</v>
      </c>
      <c r="H244" s="3" t="s">
        <v>21</v>
      </c>
      <c r="I244" s="3">
        <v>18242</v>
      </c>
      <c r="J244" s="3">
        <v>18242</v>
      </c>
      <c r="K244" s="3">
        <v>0</v>
      </c>
      <c r="L244" s="3">
        <v>14752000</v>
      </c>
      <c r="M244" s="3">
        <v>0</v>
      </c>
      <c r="N244" s="4">
        <v>14752000</v>
      </c>
      <c r="O244" s="3">
        <v>2.9999999999999997E-4</v>
      </c>
      <c r="P244" s="3">
        <v>4440.6000000000004</v>
      </c>
      <c r="Q244" s="3">
        <v>26643.599999999999</v>
      </c>
      <c r="R244" s="8">
        <v>14752000</v>
      </c>
      <c r="S244" s="10">
        <f t="shared" si="3"/>
        <v>0</v>
      </c>
    </row>
    <row r="245" spans="2:19" ht="71.25">
      <c r="B245" s="3" t="s">
        <v>643</v>
      </c>
      <c r="C245" s="3" t="s">
        <v>644</v>
      </c>
      <c r="D245" s="3" t="s">
        <v>18</v>
      </c>
      <c r="E245" s="3" t="s">
        <v>645</v>
      </c>
      <c r="F245" s="3"/>
      <c r="G245" s="3" t="s">
        <v>646</v>
      </c>
      <c r="H245" s="3" t="s">
        <v>21</v>
      </c>
      <c r="I245" s="3">
        <v>90</v>
      </c>
      <c r="J245" s="3">
        <v>90</v>
      </c>
      <c r="K245" s="3">
        <v>0</v>
      </c>
      <c r="L245" s="3">
        <v>180000</v>
      </c>
      <c r="M245" s="3">
        <v>0</v>
      </c>
      <c r="N245" s="4">
        <v>180000</v>
      </c>
      <c r="O245" s="3">
        <v>2.9999999999999997E-4</v>
      </c>
      <c r="P245" s="3">
        <v>69</v>
      </c>
      <c r="Q245" s="3">
        <v>414</v>
      </c>
      <c r="R245" s="8">
        <v>180000</v>
      </c>
      <c r="S245" s="10">
        <f t="shared" si="3"/>
        <v>0</v>
      </c>
    </row>
    <row r="246" spans="2:19" ht="71.25">
      <c r="B246" s="3" t="s">
        <v>647</v>
      </c>
      <c r="C246" s="3" t="s">
        <v>648</v>
      </c>
      <c r="D246" s="3" t="s">
        <v>18</v>
      </c>
      <c r="E246" s="3" t="s">
        <v>645</v>
      </c>
      <c r="F246" s="3"/>
      <c r="G246" s="3" t="s">
        <v>649</v>
      </c>
      <c r="H246" s="3" t="s">
        <v>21</v>
      </c>
      <c r="I246" s="3">
        <v>197</v>
      </c>
      <c r="J246" s="3">
        <v>197</v>
      </c>
      <c r="K246" s="3">
        <v>0</v>
      </c>
      <c r="L246" s="3">
        <v>299440</v>
      </c>
      <c r="M246" s="3">
        <v>0</v>
      </c>
      <c r="N246" s="4">
        <v>299440</v>
      </c>
      <c r="O246" s="3">
        <v>2.9999999999999997E-4</v>
      </c>
      <c r="P246" s="3">
        <v>104.83</v>
      </c>
      <c r="Q246" s="3">
        <v>628.98</v>
      </c>
      <c r="R246" s="8">
        <v>299440</v>
      </c>
      <c r="S246" s="10">
        <f t="shared" si="3"/>
        <v>0</v>
      </c>
    </row>
    <row r="247" spans="2:19" ht="85.5">
      <c r="B247" s="3" t="s">
        <v>650</v>
      </c>
      <c r="C247" s="3" t="s">
        <v>651</v>
      </c>
      <c r="D247" s="3" t="s">
        <v>124</v>
      </c>
      <c r="E247" s="3" t="s">
        <v>652</v>
      </c>
      <c r="F247" s="3"/>
      <c r="G247" s="3" t="s">
        <v>653</v>
      </c>
      <c r="H247" s="3" t="s">
        <v>21</v>
      </c>
      <c r="I247" s="3">
        <v>12059</v>
      </c>
      <c r="J247" s="3">
        <v>12059</v>
      </c>
      <c r="K247" s="3">
        <v>0</v>
      </c>
      <c r="L247" s="3">
        <v>3432131</v>
      </c>
      <c r="M247" s="3">
        <v>0</v>
      </c>
      <c r="N247" s="4">
        <v>3432131</v>
      </c>
      <c r="O247" s="3">
        <v>2.9999999999999997E-4</v>
      </c>
      <c r="P247" s="3">
        <v>1044.6400000000001</v>
      </c>
      <c r="Q247" s="3">
        <v>6267.84</v>
      </c>
      <c r="R247" s="8">
        <v>3432131</v>
      </c>
      <c r="S247" s="10">
        <f t="shared" si="3"/>
        <v>0</v>
      </c>
    </row>
    <row r="248" spans="2:19" ht="85.5">
      <c r="B248" s="3" t="s">
        <v>654</v>
      </c>
      <c r="C248" s="3" t="s">
        <v>655</v>
      </c>
      <c r="D248" s="3" t="s">
        <v>124</v>
      </c>
      <c r="E248" s="3" t="s">
        <v>652</v>
      </c>
      <c r="F248" s="3"/>
      <c r="G248" s="3" t="s">
        <v>656</v>
      </c>
      <c r="H248" s="3" t="s">
        <v>21</v>
      </c>
      <c r="I248" s="3">
        <v>16793</v>
      </c>
      <c r="J248" s="3">
        <v>16793</v>
      </c>
      <c r="K248" s="3">
        <v>0</v>
      </c>
      <c r="L248" s="3">
        <v>7950040</v>
      </c>
      <c r="M248" s="3">
        <v>0</v>
      </c>
      <c r="N248" s="4">
        <v>7950040</v>
      </c>
      <c r="O248" s="3">
        <v>2.9999999999999997E-4</v>
      </c>
      <c r="P248" s="3">
        <v>2400.0100000000002</v>
      </c>
      <c r="Q248" s="3">
        <v>14400.06</v>
      </c>
      <c r="R248" s="8">
        <v>7950040</v>
      </c>
      <c r="S248" s="10">
        <f t="shared" si="3"/>
        <v>0</v>
      </c>
    </row>
    <row r="249" spans="2:19" ht="85.5">
      <c r="B249" s="3" t="s">
        <v>657</v>
      </c>
      <c r="C249" s="3" t="s">
        <v>658</v>
      </c>
      <c r="D249" s="3" t="s">
        <v>18</v>
      </c>
      <c r="E249" s="3" t="s">
        <v>659</v>
      </c>
      <c r="F249" s="3"/>
      <c r="G249" s="3" t="s">
        <v>646</v>
      </c>
      <c r="H249" s="3" t="s">
        <v>660</v>
      </c>
      <c r="I249" s="3">
        <v>2942</v>
      </c>
      <c r="J249" s="3">
        <v>2942</v>
      </c>
      <c r="K249" s="3">
        <v>1073</v>
      </c>
      <c r="L249" s="3">
        <v>5884000</v>
      </c>
      <c r="M249" s="3">
        <v>2476611.25</v>
      </c>
      <c r="N249" s="4">
        <v>8360611.25</v>
      </c>
      <c r="O249" s="3">
        <v>1.6000000000000001E-4</v>
      </c>
      <c r="P249" s="3">
        <v>1352.7</v>
      </c>
      <c r="Q249" s="3">
        <v>8116.2</v>
      </c>
      <c r="R249" s="8">
        <v>5884000</v>
      </c>
      <c r="S249" s="10">
        <f t="shared" si="3"/>
        <v>2476611.25</v>
      </c>
    </row>
    <row r="250" spans="2:19" ht="85.5">
      <c r="B250" s="3" t="s">
        <v>661</v>
      </c>
      <c r="C250" s="3" t="s">
        <v>662</v>
      </c>
      <c r="D250" s="3" t="s">
        <v>18</v>
      </c>
      <c r="E250" s="3" t="s">
        <v>663</v>
      </c>
      <c r="F250" s="3"/>
      <c r="G250" s="3" t="s">
        <v>664</v>
      </c>
      <c r="H250" s="3" t="s">
        <v>21</v>
      </c>
      <c r="I250" s="3">
        <v>430</v>
      </c>
      <c r="J250" s="3">
        <v>430</v>
      </c>
      <c r="K250" s="3">
        <v>0</v>
      </c>
      <c r="L250" s="3">
        <v>860000</v>
      </c>
      <c r="M250" s="3">
        <v>0</v>
      </c>
      <c r="N250" s="4">
        <v>860000</v>
      </c>
      <c r="O250" s="3">
        <v>2.9999999999999997E-4</v>
      </c>
      <c r="P250" s="3">
        <v>273</v>
      </c>
      <c r="Q250" s="3">
        <v>1638</v>
      </c>
      <c r="R250" s="8">
        <v>860000</v>
      </c>
      <c r="S250" s="10">
        <f t="shared" si="3"/>
        <v>0</v>
      </c>
    </row>
    <row r="251" spans="2:19" ht="71.25">
      <c r="B251" s="3" t="s">
        <v>665</v>
      </c>
      <c r="C251" s="3" t="s">
        <v>666</v>
      </c>
      <c r="D251" s="3" t="s">
        <v>18</v>
      </c>
      <c r="E251" s="3" t="s">
        <v>641</v>
      </c>
      <c r="F251" s="3"/>
      <c r="G251" s="3" t="s">
        <v>646</v>
      </c>
      <c r="H251" s="3" t="s">
        <v>21</v>
      </c>
      <c r="I251" s="3">
        <v>143</v>
      </c>
      <c r="J251" s="3">
        <v>143</v>
      </c>
      <c r="K251" s="3">
        <v>0</v>
      </c>
      <c r="L251" s="3">
        <v>256353.89</v>
      </c>
      <c r="M251" s="3">
        <v>0</v>
      </c>
      <c r="N251" s="4">
        <v>256353.89</v>
      </c>
      <c r="O251" s="3">
        <v>2.9999999999999997E-4</v>
      </c>
      <c r="P251" s="3">
        <v>91.91</v>
      </c>
      <c r="Q251" s="3">
        <v>551.46</v>
      </c>
      <c r="R251" s="8">
        <v>256353.89</v>
      </c>
      <c r="S251" s="10">
        <f t="shared" si="3"/>
        <v>0</v>
      </c>
    </row>
    <row r="252" spans="2:19" ht="71.25">
      <c r="B252" s="3" t="s">
        <v>667</v>
      </c>
      <c r="C252" s="3" t="s">
        <v>668</v>
      </c>
      <c r="D252" s="3" t="s">
        <v>18</v>
      </c>
      <c r="E252" s="3" t="s">
        <v>641</v>
      </c>
      <c r="F252" s="3"/>
      <c r="G252" s="3" t="s">
        <v>532</v>
      </c>
      <c r="H252" s="3" t="s">
        <v>21</v>
      </c>
      <c r="I252" s="3">
        <v>1625</v>
      </c>
      <c r="J252" s="3">
        <v>1625</v>
      </c>
      <c r="K252" s="3">
        <v>0</v>
      </c>
      <c r="L252" s="3">
        <v>3250000</v>
      </c>
      <c r="M252" s="3">
        <v>0</v>
      </c>
      <c r="N252" s="4">
        <v>3250000</v>
      </c>
      <c r="O252" s="3">
        <v>2.9999999999999997E-4</v>
      </c>
      <c r="P252" s="3">
        <v>990</v>
      </c>
      <c r="Q252" s="3">
        <v>5940</v>
      </c>
      <c r="R252" s="8">
        <v>3250000</v>
      </c>
      <c r="S252" s="10">
        <f t="shared" si="3"/>
        <v>0</v>
      </c>
    </row>
    <row r="253" spans="2:19" ht="42.75">
      <c r="B253" s="3" t="s">
        <v>669</v>
      </c>
      <c r="C253" s="3" t="s">
        <v>670</v>
      </c>
      <c r="D253" s="3" t="s">
        <v>18</v>
      </c>
      <c r="E253" s="3" t="s">
        <v>113</v>
      </c>
      <c r="F253" s="3"/>
      <c r="G253" s="3" t="s">
        <v>434</v>
      </c>
      <c r="H253" s="3" t="s">
        <v>21</v>
      </c>
      <c r="I253" s="3">
        <v>2261.1999999999998</v>
      </c>
      <c r="J253" s="3">
        <v>2254</v>
      </c>
      <c r="K253" s="3">
        <v>88.4</v>
      </c>
      <c r="L253" s="3">
        <v>5462880</v>
      </c>
      <c r="M253" s="3">
        <v>361568.09</v>
      </c>
      <c r="N253" s="4">
        <v>5824448.0899999999</v>
      </c>
      <c r="O253" s="3">
        <v>2.9999999999999997E-4</v>
      </c>
      <c r="P253" s="3">
        <v>1762.33</v>
      </c>
      <c r="Q253" s="3">
        <v>10573.98</v>
      </c>
      <c r="R253" s="8">
        <v>5462880</v>
      </c>
      <c r="S253" s="10">
        <f t="shared" si="3"/>
        <v>361568.08999999985</v>
      </c>
    </row>
    <row r="254" spans="2:19" ht="42.75">
      <c r="B254" s="3" t="s">
        <v>671</v>
      </c>
      <c r="C254" s="3" t="s">
        <v>672</v>
      </c>
      <c r="D254" s="3" t="s">
        <v>18</v>
      </c>
      <c r="E254" s="3" t="s">
        <v>673</v>
      </c>
      <c r="F254" s="3"/>
      <c r="G254" s="3" t="s">
        <v>674</v>
      </c>
      <c r="H254" s="3" t="s">
        <v>21</v>
      </c>
      <c r="I254" s="3">
        <v>19654</v>
      </c>
      <c r="J254" s="3">
        <v>19654</v>
      </c>
      <c r="K254" s="3">
        <v>0</v>
      </c>
      <c r="L254" s="3">
        <v>39308000</v>
      </c>
      <c r="M254" s="3">
        <v>0</v>
      </c>
      <c r="N254" s="4">
        <v>39308000</v>
      </c>
      <c r="O254" s="3">
        <v>2.9999999999999997E-4</v>
      </c>
      <c r="P254" s="3">
        <v>11807.4</v>
      </c>
      <c r="Q254" s="3">
        <v>70844.399999999994</v>
      </c>
      <c r="R254" s="8">
        <v>39308000</v>
      </c>
      <c r="S254" s="10">
        <f t="shared" si="3"/>
        <v>0</v>
      </c>
    </row>
    <row r="255" spans="2:19" ht="57">
      <c r="B255" s="3" t="s">
        <v>675</v>
      </c>
      <c r="C255" s="3" t="s">
        <v>676</v>
      </c>
      <c r="D255" s="3" t="s">
        <v>18</v>
      </c>
      <c r="E255" s="3" t="s">
        <v>673</v>
      </c>
      <c r="F255" s="3"/>
      <c r="G255" s="3" t="s">
        <v>677</v>
      </c>
      <c r="H255" s="3" t="s">
        <v>21</v>
      </c>
      <c r="I255" s="3">
        <v>379</v>
      </c>
      <c r="J255" s="3">
        <v>379</v>
      </c>
      <c r="K255" s="3">
        <v>0</v>
      </c>
      <c r="L255" s="3">
        <v>493170.69</v>
      </c>
      <c r="M255" s="3">
        <v>0</v>
      </c>
      <c r="N255" s="4">
        <v>493170.69</v>
      </c>
      <c r="O255" s="3">
        <v>2.9999999999999997E-4</v>
      </c>
      <c r="P255" s="3">
        <v>162.94999999999999</v>
      </c>
      <c r="Q255" s="3">
        <v>977.7</v>
      </c>
      <c r="R255" s="8">
        <v>493170.69</v>
      </c>
      <c r="S255" s="10">
        <f t="shared" si="3"/>
        <v>0</v>
      </c>
    </row>
    <row r="256" spans="2:19" ht="42.75">
      <c r="B256" s="3" t="s">
        <v>678</v>
      </c>
      <c r="C256" s="3" t="s">
        <v>679</v>
      </c>
      <c r="D256" s="3" t="s">
        <v>18</v>
      </c>
      <c r="E256" s="3" t="s">
        <v>438</v>
      </c>
      <c r="F256" s="3"/>
      <c r="G256" s="3" t="s">
        <v>673</v>
      </c>
      <c r="H256" s="3" t="s">
        <v>21</v>
      </c>
      <c r="I256" s="3">
        <v>66042</v>
      </c>
      <c r="J256" s="3">
        <v>66042</v>
      </c>
      <c r="K256" s="3">
        <v>0</v>
      </c>
      <c r="L256" s="3">
        <v>41394460</v>
      </c>
      <c r="M256" s="3">
        <v>0</v>
      </c>
      <c r="N256" s="4">
        <v>41394460</v>
      </c>
      <c r="O256" s="3">
        <v>2.9999999999999997E-4</v>
      </c>
      <c r="P256" s="3">
        <v>12433.34</v>
      </c>
      <c r="Q256" s="3">
        <v>74600.039999999994</v>
      </c>
      <c r="R256" s="8">
        <v>41394460</v>
      </c>
      <c r="S256" s="10">
        <f t="shared" si="3"/>
        <v>0</v>
      </c>
    </row>
    <row r="257" spans="2:19" ht="57">
      <c r="B257" s="3" t="s">
        <v>680</v>
      </c>
      <c r="C257" s="3" t="s">
        <v>681</v>
      </c>
      <c r="D257" s="3" t="s">
        <v>18</v>
      </c>
      <c r="E257" s="3" t="s">
        <v>673</v>
      </c>
      <c r="F257" s="3"/>
      <c r="G257" s="3" t="s">
        <v>677</v>
      </c>
      <c r="H257" s="3" t="s">
        <v>682</v>
      </c>
      <c r="I257" s="3">
        <v>2867</v>
      </c>
      <c r="J257" s="3">
        <v>2867</v>
      </c>
      <c r="K257" s="3">
        <v>1002</v>
      </c>
      <c r="L257" s="3">
        <v>5734000</v>
      </c>
      <c r="M257" s="3">
        <v>3345329.25</v>
      </c>
      <c r="N257" s="4">
        <v>9079329.25</v>
      </c>
      <c r="O257" s="3">
        <v>1.6000000000000001E-4</v>
      </c>
      <c r="P257" s="3">
        <v>1467.69</v>
      </c>
      <c r="Q257" s="3">
        <v>8806.14</v>
      </c>
      <c r="R257" s="8">
        <v>5734000</v>
      </c>
      <c r="S257" s="10">
        <f t="shared" si="3"/>
        <v>3345329.25</v>
      </c>
    </row>
    <row r="258" spans="2:19" ht="42.75">
      <c r="B258" s="3" t="s">
        <v>683</v>
      </c>
      <c r="C258" s="3" t="s">
        <v>684</v>
      </c>
      <c r="D258" s="3" t="s">
        <v>18</v>
      </c>
      <c r="E258" s="3" t="s">
        <v>685</v>
      </c>
      <c r="F258" s="3"/>
      <c r="G258" s="3" t="s">
        <v>686</v>
      </c>
      <c r="H258" s="3" t="s">
        <v>21</v>
      </c>
      <c r="I258" s="3">
        <v>13010</v>
      </c>
      <c r="J258" s="3">
        <v>13010</v>
      </c>
      <c r="K258" s="3">
        <v>0</v>
      </c>
      <c r="L258" s="3">
        <v>2944431.25</v>
      </c>
      <c r="M258" s="3">
        <v>0</v>
      </c>
      <c r="N258" s="4">
        <v>2944431.25</v>
      </c>
      <c r="O258" s="3">
        <v>2.9999999999999997E-4</v>
      </c>
      <c r="P258" s="3">
        <v>898.33</v>
      </c>
      <c r="Q258" s="3">
        <v>5389.98</v>
      </c>
      <c r="R258" s="8">
        <v>2944431.25</v>
      </c>
      <c r="S258" s="10">
        <f t="shared" si="3"/>
        <v>0</v>
      </c>
    </row>
    <row r="259" spans="2:19" ht="42.75">
      <c r="B259" s="3" t="s">
        <v>687</v>
      </c>
      <c r="C259" s="3" t="s">
        <v>688</v>
      </c>
      <c r="D259" s="3" t="s">
        <v>18</v>
      </c>
      <c r="E259" s="3" t="s">
        <v>113</v>
      </c>
      <c r="F259" s="3"/>
      <c r="G259" s="3" t="s">
        <v>689</v>
      </c>
      <c r="H259" s="3" t="s">
        <v>21</v>
      </c>
      <c r="I259" s="3">
        <v>6771</v>
      </c>
      <c r="J259" s="3">
        <v>6771</v>
      </c>
      <c r="K259" s="3">
        <v>0</v>
      </c>
      <c r="L259" s="3">
        <v>5349090</v>
      </c>
      <c r="M259" s="3">
        <v>0</v>
      </c>
      <c r="N259" s="4">
        <v>5349090</v>
      </c>
      <c r="O259" s="3">
        <v>2.9999999999999997E-4</v>
      </c>
      <c r="P259" s="3">
        <v>1619.73</v>
      </c>
      <c r="Q259" s="3">
        <v>9718.3799999999992</v>
      </c>
      <c r="R259" s="8">
        <v>5349090</v>
      </c>
      <c r="S259" s="10">
        <f t="shared" si="3"/>
        <v>0</v>
      </c>
    </row>
    <row r="260" spans="2:19" ht="42.75">
      <c r="B260" s="3" t="s">
        <v>690</v>
      </c>
      <c r="C260" s="3" t="s">
        <v>691</v>
      </c>
      <c r="D260" s="3" t="s">
        <v>18</v>
      </c>
      <c r="E260" s="3" t="s">
        <v>438</v>
      </c>
      <c r="F260" s="3"/>
      <c r="G260" s="3" t="s">
        <v>692</v>
      </c>
      <c r="H260" s="3" t="s">
        <v>693</v>
      </c>
      <c r="I260" s="3">
        <v>10867</v>
      </c>
      <c r="J260" s="3">
        <v>10867</v>
      </c>
      <c r="K260" s="3">
        <v>0</v>
      </c>
      <c r="L260" s="3">
        <v>12276168</v>
      </c>
      <c r="M260" s="3">
        <v>0</v>
      </c>
      <c r="N260" s="4">
        <v>12276168</v>
      </c>
      <c r="O260" s="3">
        <v>2.9999999999999997E-4</v>
      </c>
      <c r="P260" s="3">
        <v>3697.85</v>
      </c>
      <c r="Q260" s="3">
        <v>22187.1</v>
      </c>
      <c r="R260" s="8">
        <v>12276168</v>
      </c>
      <c r="S260" s="10">
        <f t="shared" si="3"/>
        <v>0</v>
      </c>
    </row>
    <row r="261" spans="2:19" ht="42.75">
      <c r="B261" s="3" t="s">
        <v>694</v>
      </c>
      <c r="C261" s="3" t="s">
        <v>695</v>
      </c>
      <c r="D261" s="3" t="s">
        <v>18</v>
      </c>
      <c r="E261" s="3" t="s">
        <v>696</v>
      </c>
      <c r="F261" s="3"/>
      <c r="G261" s="3" t="s">
        <v>697</v>
      </c>
      <c r="H261" s="3" t="s">
        <v>21</v>
      </c>
      <c r="I261" s="3">
        <v>2896.58</v>
      </c>
      <c r="J261" s="3">
        <v>2649</v>
      </c>
      <c r="K261" s="3">
        <v>2034.37</v>
      </c>
      <c r="L261" s="3">
        <v>1945032</v>
      </c>
      <c r="M261" s="3">
        <v>5429243.7000000002</v>
      </c>
      <c r="N261" s="4">
        <v>7374275.7000000002</v>
      </c>
      <c r="O261" s="3">
        <v>1.6000000000000001E-4</v>
      </c>
      <c r="P261" s="3">
        <v>1194.8800000000001</v>
      </c>
      <c r="Q261" s="3">
        <v>7169.28</v>
      </c>
      <c r="R261" s="8">
        <v>1945032</v>
      </c>
      <c r="S261" s="10">
        <f t="shared" si="3"/>
        <v>5429243.7000000002</v>
      </c>
    </row>
    <row r="262" spans="2:19" ht="42.75">
      <c r="B262" s="3" t="s">
        <v>698</v>
      </c>
      <c r="C262" s="3" t="s">
        <v>699</v>
      </c>
      <c r="D262" s="3" t="s">
        <v>124</v>
      </c>
      <c r="E262" s="3" t="s">
        <v>113</v>
      </c>
      <c r="F262" s="3"/>
      <c r="G262" s="3" t="s">
        <v>700</v>
      </c>
      <c r="H262" s="3" t="s">
        <v>21</v>
      </c>
      <c r="I262" s="3">
        <v>15292</v>
      </c>
      <c r="J262" s="3">
        <v>15292</v>
      </c>
      <c r="K262" s="3">
        <v>0</v>
      </c>
      <c r="L262" s="3">
        <v>6135059.5</v>
      </c>
      <c r="M262" s="3">
        <v>0</v>
      </c>
      <c r="N262" s="4">
        <v>6135059.5</v>
      </c>
      <c r="O262" s="3">
        <v>2.9999999999999997E-4</v>
      </c>
      <c r="P262" s="3">
        <v>1855.52</v>
      </c>
      <c r="Q262" s="3">
        <v>11133.12</v>
      </c>
      <c r="R262" s="8">
        <v>6135059.5</v>
      </c>
      <c r="S262" s="10">
        <f t="shared" si="3"/>
        <v>0</v>
      </c>
    </row>
    <row r="263" spans="2:19" ht="42.75">
      <c r="B263" s="3" t="s">
        <v>701</v>
      </c>
      <c r="C263" s="3" t="s">
        <v>702</v>
      </c>
      <c r="D263" s="3" t="s">
        <v>18</v>
      </c>
      <c r="E263" s="3" t="s">
        <v>438</v>
      </c>
      <c r="F263" s="3"/>
      <c r="G263" s="3" t="s">
        <v>703</v>
      </c>
      <c r="H263" s="3" t="s">
        <v>21</v>
      </c>
      <c r="I263" s="3">
        <v>307</v>
      </c>
      <c r="J263" s="3">
        <v>307</v>
      </c>
      <c r="K263" s="3">
        <v>0</v>
      </c>
      <c r="L263" s="3">
        <v>199714.11</v>
      </c>
      <c r="M263" s="3">
        <v>0</v>
      </c>
      <c r="N263" s="4">
        <v>199714.11</v>
      </c>
      <c r="O263" s="3">
        <v>2.9999999999999997E-4</v>
      </c>
      <c r="P263" s="3">
        <v>74.91</v>
      </c>
      <c r="Q263" s="3">
        <v>449.46</v>
      </c>
      <c r="R263" s="8">
        <v>199714.11</v>
      </c>
      <c r="S263" s="10">
        <f t="shared" si="3"/>
        <v>0</v>
      </c>
    </row>
    <row r="264" spans="2:19" ht="71.25">
      <c r="B264" s="3" t="s">
        <v>704</v>
      </c>
      <c r="C264" s="3" t="s">
        <v>705</v>
      </c>
      <c r="D264" s="3" t="s">
        <v>18</v>
      </c>
      <c r="E264" s="3" t="s">
        <v>637</v>
      </c>
      <c r="F264" s="3"/>
      <c r="G264" s="3" t="s">
        <v>706</v>
      </c>
      <c r="H264" s="3" t="s">
        <v>21</v>
      </c>
      <c r="I264" s="3">
        <v>12653</v>
      </c>
      <c r="J264" s="3">
        <v>12653</v>
      </c>
      <c r="K264" s="3">
        <v>391.02</v>
      </c>
      <c r="L264" s="3">
        <v>12653000</v>
      </c>
      <c r="M264" s="3">
        <v>1289497.25</v>
      </c>
      <c r="N264" s="4">
        <v>13942497.25</v>
      </c>
      <c r="O264" s="3">
        <v>2.9999999999999997E-4</v>
      </c>
      <c r="P264" s="3">
        <v>4197.75</v>
      </c>
      <c r="Q264" s="3">
        <v>25186.5</v>
      </c>
      <c r="R264" s="8">
        <v>12653000</v>
      </c>
      <c r="S264" s="10">
        <f t="shared" ref="S264:S327" si="4">+N264-R264</f>
        <v>1289497.25</v>
      </c>
    </row>
    <row r="265" spans="2:19" ht="57">
      <c r="B265" s="3" t="s">
        <v>707</v>
      </c>
      <c r="C265" s="3" t="s">
        <v>708</v>
      </c>
      <c r="D265" s="3" t="s">
        <v>18</v>
      </c>
      <c r="E265" s="3" t="s">
        <v>511</v>
      </c>
      <c r="F265" s="3"/>
      <c r="G265" s="3" t="s">
        <v>709</v>
      </c>
      <c r="H265" s="3" t="s">
        <v>21</v>
      </c>
      <c r="I265" s="3">
        <v>1715</v>
      </c>
      <c r="J265" s="3">
        <v>1715</v>
      </c>
      <c r="K265" s="3">
        <v>1414.84</v>
      </c>
      <c r="L265" s="3">
        <v>1251000</v>
      </c>
      <c r="M265" s="3">
        <v>4315252.21</v>
      </c>
      <c r="N265" s="4">
        <v>5566252.21</v>
      </c>
      <c r="O265" s="3">
        <v>1.6000000000000001E-4</v>
      </c>
      <c r="P265" s="3">
        <v>905.6</v>
      </c>
      <c r="Q265" s="3">
        <v>5433.6</v>
      </c>
      <c r="R265" s="8">
        <v>1251000</v>
      </c>
      <c r="S265" s="10">
        <f t="shared" si="4"/>
        <v>4315252.21</v>
      </c>
    </row>
    <row r="266" spans="2:19" ht="42.75">
      <c r="B266" s="3" t="s">
        <v>710</v>
      </c>
      <c r="C266" s="3" t="s">
        <v>711</v>
      </c>
      <c r="D266" s="3" t="s">
        <v>18</v>
      </c>
      <c r="E266" s="3" t="s">
        <v>113</v>
      </c>
      <c r="F266" s="3"/>
      <c r="G266" s="3" t="s">
        <v>712</v>
      </c>
      <c r="H266" s="3" t="s">
        <v>21</v>
      </c>
      <c r="I266" s="3">
        <v>5840</v>
      </c>
      <c r="J266" s="3">
        <v>5840</v>
      </c>
      <c r="K266" s="3">
        <v>0</v>
      </c>
      <c r="L266" s="3">
        <v>5840000</v>
      </c>
      <c r="M266" s="3">
        <v>0</v>
      </c>
      <c r="N266" s="4">
        <v>5840000</v>
      </c>
      <c r="O266" s="3">
        <v>2.9999999999999997E-4</v>
      </c>
      <c r="P266" s="3">
        <v>1767</v>
      </c>
      <c r="Q266" s="3">
        <v>10602</v>
      </c>
      <c r="R266" s="8">
        <v>5840000</v>
      </c>
      <c r="S266" s="10">
        <f t="shared" si="4"/>
        <v>0</v>
      </c>
    </row>
    <row r="267" spans="2:19" ht="71.25">
      <c r="B267" s="3" t="s">
        <v>713</v>
      </c>
      <c r="C267" s="3" t="s">
        <v>714</v>
      </c>
      <c r="D267" s="3" t="s">
        <v>18</v>
      </c>
      <c r="E267" s="3" t="s">
        <v>715</v>
      </c>
      <c r="F267" s="3"/>
      <c r="G267" s="3" t="s">
        <v>716</v>
      </c>
      <c r="H267" s="3" t="s">
        <v>21</v>
      </c>
      <c r="I267" s="3">
        <v>15632</v>
      </c>
      <c r="J267" s="3">
        <v>15632</v>
      </c>
      <c r="K267" s="3">
        <v>0</v>
      </c>
      <c r="L267" s="3">
        <v>9773430</v>
      </c>
      <c r="M267" s="3">
        <v>0</v>
      </c>
      <c r="N267" s="4">
        <v>9773430</v>
      </c>
      <c r="O267" s="3">
        <v>2.9999999999999997E-4</v>
      </c>
      <c r="P267" s="3">
        <v>2947.03</v>
      </c>
      <c r="Q267" s="3">
        <v>17682.18</v>
      </c>
      <c r="R267" s="8">
        <v>9773430</v>
      </c>
      <c r="S267" s="10">
        <f t="shared" si="4"/>
        <v>0</v>
      </c>
    </row>
    <row r="268" spans="2:19" ht="71.25">
      <c r="B268" s="3" t="s">
        <v>717</v>
      </c>
      <c r="C268" s="3" t="s">
        <v>718</v>
      </c>
      <c r="D268" s="3" t="s">
        <v>18</v>
      </c>
      <c r="E268" s="3" t="s">
        <v>715</v>
      </c>
      <c r="F268" s="3"/>
      <c r="G268" s="3" t="s">
        <v>719</v>
      </c>
      <c r="H268" s="3" t="s">
        <v>21</v>
      </c>
      <c r="I268" s="3">
        <v>22260</v>
      </c>
      <c r="J268" s="3">
        <v>22260</v>
      </c>
      <c r="K268" s="3">
        <v>0</v>
      </c>
      <c r="L268" s="3">
        <v>18298476</v>
      </c>
      <c r="M268" s="3">
        <v>0</v>
      </c>
      <c r="N268" s="4">
        <v>18298476</v>
      </c>
      <c r="O268" s="3">
        <v>2.9999999999999997E-4</v>
      </c>
      <c r="P268" s="3">
        <v>5504.54</v>
      </c>
      <c r="Q268" s="3">
        <v>33027.24</v>
      </c>
      <c r="R268" s="8">
        <v>18298476</v>
      </c>
      <c r="S268" s="10">
        <f t="shared" si="4"/>
        <v>0</v>
      </c>
    </row>
    <row r="269" spans="2:19" ht="71.25">
      <c r="B269" s="3" t="s">
        <v>720</v>
      </c>
      <c r="C269" s="3" t="s">
        <v>721</v>
      </c>
      <c r="D269" s="3" t="s">
        <v>18</v>
      </c>
      <c r="E269" s="3" t="s">
        <v>715</v>
      </c>
      <c r="F269" s="3"/>
      <c r="G269" s="3" t="s">
        <v>722</v>
      </c>
      <c r="H269" s="3" t="s">
        <v>21</v>
      </c>
      <c r="I269" s="3">
        <v>7203</v>
      </c>
      <c r="J269" s="3">
        <v>7203</v>
      </c>
      <c r="K269" s="3">
        <v>0</v>
      </c>
      <c r="L269" s="3">
        <v>7203000</v>
      </c>
      <c r="M269" s="3">
        <v>0</v>
      </c>
      <c r="N269" s="4">
        <v>7203000</v>
      </c>
      <c r="O269" s="3">
        <v>2.9999999999999997E-4</v>
      </c>
      <c r="P269" s="3">
        <v>2175.9</v>
      </c>
      <c r="Q269" s="3">
        <v>13055.4</v>
      </c>
      <c r="R269" s="8">
        <v>7203000</v>
      </c>
      <c r="S269" s="10">
        <f t="shared" si="4"/>
        <v>0</v>
      </c>
    </row>
    <row r="270" spans="2:19" ht="85.5">
      <c r="B270" s="3" t="s">
        <v>723</v>
      </c>
      <c r="C270" s="3" t="s">
        <v>724</v>
      </c>
      <c r="D270" s="3" t="s">
        <v>18</v>
      </c>
      <c r="E270" s="3" t="s">
        <v>725</v>
      </c>
      <c r="F270" s="3"/>
      <c r="G270" s="3" t="s">
        <v>726</v>
      </c>
      <c r="H270" s="3" t="s">
        <v>21</v>
      </c>
      <c r="I270" s="3">
        <v>6961</v>
      </c>
      <c r="J270" s="3">
        <v>6961</v>
      </c>
      <c r="K270" s="3">
        <v>725.4</v>
      </c>
      <c r="L270" s="3">
        <v>10789550</v>
      </c>
      <c r="M270" s="3">
        <v>2172649.5</v>
      </c>
      <c r="N270" s="4">
        <v>12962199.5</v>
      </c>
      <c r="O270" s="3">
        <v>2.9999999999999997E-4</v>
      </c>
      <c r="P270" s="3">
        <v>3903.66</v>
      </c>
      <c r="Q270" s="3">
        <v>23421.96</v>
      </c>
      <c r="R270" s="8">
        <v>10789550</v>
      </c>
      <c r="S270" s="10">
        <f t="shared" si="4"/>
        <v>2172649.5</v>
      </c>
    </row>
    <row r="271" spans="2:19" ht="85.5">
      <c r="B271" s="3" t="s">
        <v>727</v>
      </c>
      <c r="C271" s="3" t="s">
        <v>728</v>
      </c>
      <c r="D271" s="3" t="s">
        <v>18</v>
      </c>
      <c r="E271" s="3" t="s">
        <v>725</v>
      </c>
      <c r="F271" s="3"/>
      <c r="G271" s="3" t="s">
        <v>729</v>
      </c>
      <c r="H271" s="3" t="s">
        <v>21</v>
      </c>
      <c r="I271" s="3">
        <v>58589</v>
      </c>
      <c r="J271" s="3">
        <v>58589</v>
      </c>
      <c r="K271" s="3">
        <v>0</v>
      </c>
      <c r="L271" s="3">
        <v>70061872</v>
      </c>
      <c r="M271" s="3">
        <v>0</v>
      </c>
      <c r="N271" s="4">
        <v>70061872</v>
      </c>
      <c r="O271" s="3">
        <v>2.9999999999999997E-4</v>
      </c>
      <c r="P271" s="3">
        <v>21033.56</v>
      </c>
      <c r="Q271" s="3">
        <v>126201.36</v>
      </c>
      <c r="R271" s="8">
        <v>70061872</v>
      </c>
      <c r="S271" s="10">
        <f t="shared" si="4"/>
        <v>0</v>
      </c>
    </row>
    <row r="272" spans="2:19" ht="85.5">
      <c r="B272" s="3" t="s">
        <v>730</v>
      </c>
      <c r="C272" s="3" t="s">
        <v>731</v>
      </c>
      <c r="D272" s="3" t="s">
        <v>18</v>
      </c>
      <c r="E272" s="3" t="s">
        <v>725</v>
      </c>
      <c r="F272" s="3"/>
      <c r="G272" s="3" t="s">
        <v>729</v>
      </c>
      <c r="H272" s="3" t="s">
        <v>21</v>
      </c>
      <c r="I272" s="3">
        <v>5182.6400000000003</v>
      </c>
      <c r="J272" s="3">
        <v>5154</v>
      </c>
      <c r="K272" s="3">
        <v>39.15</v>
      </c>
      <c r="L272" s="3">
        <v>8066279.5</v>
      </c>
      <c r="M272" s="3">
        <v>160124.6</v>
      </c>
      <c r="N272" s="4">
        <v>8226404.0999999996</v>
      </c>
      <c r="O272" s="3">
        <v>2.9999999999999997E-4</v>
      </c>
      <c r="P272" s="3">
        <v>2482.92</v>
      </c>
      <c r="Q272" s="3">
        <v>14897.52</v>
      </c>
      <c r="R272" s="8">
        <v>8066279.5</v>
      </c>
      <c r="S272" s="10">
        <f t="shared" si="4"/>
        <v>160124.59999999963</v>
      </c>
    </row>
    <row r="273" spans="2:19" ht="85.5">
      <c r="B273" s="3" t="s">
        <v>732</v>
      </c>
      <c r="C273" s="3" t="s">
        <v>733</v>
      </c>
      <c r="D273" s="3" t="s">
        <v>18</v>
      </c>
      <c r="E273" s="3" t="s">
        <v>725</v>
      </c>
      <c r="F273" s="3"/>
      <c r="G273" s="3" t="s">
        <v>487</v>
      </c>
      <c r="H273" s="3" t="s">
        <v>734</v>
      </c>
      <c r="I273" s="3">
        <v>5622</v>
      </c>
      <c r="J273" s="3">
        <v>5622</v>
      </c>
      <c r="K273" s="3">
        <v>528</v>
      </c>
      <c r="L273" s="3">
        <v>13492800</v>
      </c>
      <c r="M273" s="3">
        <v>1923239.75</v>
      </c>
      <c r="N273" s="4">
        <v>15416039.75</v>
      </c>
      <c r="O273" s="3">
        <v>2.9999999999999997E-4</v>
      </c>
      <c r="P273" s="3">
        <v>4639.8100000000004</v>
      </c>
      <c r="Q273" s="3">
        <v>27838.86</v>
      </c>
      <c r="R273" s="8">
        <v>13492800</v>
      </c>
      <c r="S273" s="10">
        <f t="shared" si="4"/>
        <v>1923239.75</v>
      </c>
    </row>
    <row r="274" spans="2:19" ht="57">
      <c r="B274" s="3" t="s">
        <v>735</v>
      </c>
      <c r="C274" s="3" t="s">
        <v>736</v>
      </c>
      <c r="D274" s="3" t="s">
        <v>18</v>
      </c>
      <c r="E274" s="3" t="s">
        <v>511</v>
      </c>
      <c r="F274" s="3"/>
      <c r="G274" s="3" t="s">
        <v>512</v>
      </c>
      <c r="H274" s="3" t="s">
        <v>21</v>
      </c>
      <c r="I274" s="3">
        <v>4388</v>
      </c>
      <c r="J274" s="3">
        <v>4388</v>
      </c>
      <c r="K274" s="3">
        <v>0</v>
      </c>
      <c r="L274" s="3">
        <v>1567730.25</v>
      </c>
      <c r="M274" s="3">
        <v>0</v>
      </c>
      <c r="N274" s="4">
        <v>1567730.25</v>
      </c>
      <c r="O274" s="3">
        <v>2.9999999999999997E-4</v>
      </c>
      <c r="P274" s="3">
        <v>485.32</v>
      </c>
      <c r="Q274" s="3">
        <v>2911.92</v>
      </c>
      <c r="R274" s="8">
        <v>1567730.25</v>
      </c>
      <c r="S274" s="10">
        <f t="shared" si="4"/>
        <v>0</v>
      </c>
    </row>
    <row r="275" spans="2:19" ht="71.25">
      <c r="B275" s="3" t="s">
        <v>737</v>
      </c>
      <c r="C275" s="3" t="s">
        <v>738</v>
      </c>
      <c r="D275" s="3" t="s">
        <v>18</v>
      </c>
      <c r="E275" s="3" t="s">
        <v>715</v>
      </c>
      <c r="F275" s="3"/>
      <c r="G275" s="3" t="s">
        <v>712</v>
      </c>
      <c r="H275" s="3" t="s">
        <v>739</v>
      </c>
      <c r="I275" s="3">
        <v>1329</v>
      </c>
      <c r="J275" s="3">
        <v>1329</v>
      </c>
      <c r="K275" s="3">
        <v>1.8</v>
      </c>
      <c r="L275" s="3">
        <v>1329000</v>
      </c>
      <c r="M275" s="3">
        <v>7361.51</v>
      </c>
      <c r="N275" s="4">
        <v>1336361.51</v>
      </c>
      <c r="O275" s="3">
        <v>2.9999999999999997E-4</v>
      </c>
      <c r="P275" s="3">
        <v>415.91</v>
      </c>
      <c r="Q275" s="3">
        <v>2495.46</v>
      </c>
      <c r="R275" s="8">
        <v>1329000</v>
      </c>
      <c r="S275" s="10">
        <f t="shared" si="4"/>
        <v>7361.5100000000093</v>
      </c>
    </row>
    <row r="276" spans="2:19" ht="85.5">
      <c r="B276" s="3" t="s">
        <v>740</v>
      </c>
      <c r="C276" s="3" t="s">
        <v>741</v>
      </c>
      <c r="D276" s="3" t="s">
        <v>18</v>
      </c>
      <c r="E276" s="3" t="s">
        <v>725</v>
      </c>
      <c r="F276" s="3"/>
      <c r="G276" s="3" t="s">
        <v>742</v>
      </c>
      <c r="H276" s="3" t="s">
        <v>21</v>
      </c>
      <c r="I276" s="3">
        <v>840</v>
      </c>
      <c r="J276" s="3">
        <v>840</v>
      </c>
      <c r="K276" s="3">
        <v>0</v>
      </c>
      <c r="L276" s="3">
        <v>1212436.25</v>
      </c>
      <c r="M276" s="3">
        <v>0</v>
      </c>
      <c r="N276" s="4">
        <v>1212436.25</v>
      </c>
      <c r="O276" s="3">
        <v>2.9999999999999997E-4</v>
      </c>
      <c r="P276" s="3">
        <v>378.73</v>
      </c>
      <c r="Q276" s="3">
        <v>2272.38</v>
      </c>
      <c r="R276" s="8">
        <v>1212436.25</v>
      </c>
      <c r="S276" s="10">
        <f t="shared" si="4"/>
        <v>0</v>
      </c>
    </row>
    <row r="277" spans="2:19" ht="128.25">
      <c r="B277" s="3" t="s">
        <v>743</v>
      </c>
      <c r="C277" s="3" t="s">
        <v>744</v>
      </c>
      <c r="D277" s="3" t="s">
        <v>18</v>
      </c>
      <c r="E277" s="3" t="s">
        <v>745</v>
      </c>
      <c r="F277" s="3"/>
      <c r="G277" s="3" t="s">
        <v>746</v>
      </c>
      <c r="H277" s="3" t="s">
        <v>21</v>
      </c>
      <c r="I277" s="3">
        <v>2650</v>
      </c>
      <c r="J277" s="3">
        <v>2650</v>
      </c>
      <c r="K277" s="3">
        <v>0</v>
      </c>
      <c r="L277" s="3">
        <v>3710000</v>
      </c>
      <c r="M277" s="3">
        <v>0</v>
      </c>
      <c r="N277" s="4">
        <v>3710000</v>
      </c>
      <c r="O277" s="3">
        <v>2.9999999999999997E-4</v>
      </c>
      <c r="P277" s="3">
        <v>1128</v>
      </c>
      <c r="Q277" s="3">
        <v>6768</v>
      </c>
      <c r="R277" s="8">
        <v>3710000</v>
      </c>
      <c r="S277" s="10">
        <f t="shared" si="4"/>
        <v>0</v>
      </c>
    </row>
    <row r="278" spans="2:19" ht="128.25">
      <c r="B278" s="3" t="s">
        <v>747</v>
      </c>
      <c r="C278" s="3" t="s">
        <v>748</v>
      </c>
      <c r="D278" s="3" t="s">
        <v>18</v>
      </c>
      <c r="E278" s="3" t="s">
        <v>745</v>
      </c>
      <c r="F278" s="3"/>
      <c r="G278" s="3" t="s">
        <v>746</v>
      </c>
      <c r="H278" s="3" t="s">
        <v>21</v>
      </c>
      <c r="I278" s="3">
        <v>1848</v>
      </c>
      <c r="J278" s="3">
        <v>1848</v>
      </c>
      <c r="K278" s="3">
        <v>0</v>
      </c>
      <c r="L278" s="3">
        <v>2587200</v>
      </c>
      <c r="M278" s="3">
        <v>0</v>
      </c>
      <c r="N278" s="4">
        <v>2587200</v>
      </c>
      <c r="O278" s="3">
        <v>2.9999999999999997E-4</v>
      </c>
      <c r="P278" s="3">
        <v>791.16</v>
      </c>
      <c r="Q278" s="3">
        <v>4746.96</v>
      </c>
      <c r="R278" s="8">
        <v>2587200</v>
      </c>
      <c r="S278" s="10">
        <f t="shared" si="4"/>
        <v>0</v>
      </c>
    </row>
    <row r="279" spans="2:19" ht="57">
      <c r="B279" s="3" t="s">
        <v>749</v>
      </c>
      <c r="C279" s="3" t="s">
        <v>750</v>
      </c>
      <c r="D279" s="3" t="s">
        <v>18</v>
      </c>
      <c r="E279" s="3" t="s">
        <v>751</v>
      </c>
      <c r="F279" s="3"/>
      <c r="G279" s="3" t="s">
        <v>752</v>
      </c>
      <c r="H279" s="3" t="s">
        <v>21</v>
      </c>
      <c r="I279" s="3">
        <v>200</v>
      </c>
      <c r="J279" s="3">
        <v>200</v>
      </c>
      <c r="K279" s="3">
        <v>0</v>
      </c>
      <c r="L279" s="3">
        <v>144000</v>
      </c>
      <c r="M279" s="3">
        <v>0</v>
      </c>
      <c r="N279" s="4">
        <v>144000</v>
      </c>
      <c r="O279" s="3">
        <v>2.9999999999999997E-4</v>
      </c>
      <c r="P279" s="3">
        <v>58.2</v>
      </c>
      <c r="Q279" s="3">
        <v>349.2</v>
      </c>
      <c r="R279" s="8">
        <v>144000</v>
      </c>
      <c r="S279" s="10">
        <f t="shared" si="4"/>
        <v>0</v>
      </c>
    </row>
    <row r="280" spans="2:19" ht="57">
      <c r="B280" s="3" t="s">
        <v>753</v>
      </c>
      <c r="C280" s="3" t="s">
        <v>754</v>
      </c>
      <c r="D280" s="3" t="s">
        <v>18</v>
      </c>
      <c r="E280" s="3" t="s">
        <v>438</v>
      </c>
      <c r="F280" s="3"/>
      <c r="G280" s="3" t="s">
        <v>755</v>
      </c>
      <c r="H280" s="3" t="s">
        <v>21</v>
      </c>
      <c r="I280" s="3">
        <v>23708.5</v>
      </c>
      <c r="J280" s="3">
        <v>23708.5</v>
      </c>
      <c r="K280" s="3">
        <v>0</v>
      </c>
      <c r="L280" s="3">
        <v>3617490.5</v>
      </c>
      <c r="M280" s="3">
        <v>0</v>
      </c>
      <c r="N280" s="4">
        <v>3617490.5</v>
      </c>
      <c r="O280" s="3">
        <v>2.9999999999999997E-4</v>
      </c>
      <c r="P280" s="3">
        <v>1100.25</v>
      </c>
      <c r="Q280" s="3">
        <v>6601.5</v>
      </c>
      <c r="R280" s="8">
        <v>3617490.5</v>
      </c>
      <c r="S280" s="10">
        <f t="shared" si="4"/>
        <v>0</v>
      </c>
    </row>
    <row r="281" spans="2:19" ht="85.5">
      <c r="B281" s="3" t="s">
        <v>756</v>
      </c>
      <c r="C281" s="3" t="s">
        <v>757</v>
      </c>
      <c r="D281" s="3" t="s">
        <v>18</v>
      </c>
      <c r="E281" s="3" t="s">
        <v>758</v>
      </c>
      <c r="F281" s="3"/>
      <c r="G281" s="3" t="s">
        <v>759</v>
      </c>
      <c r="H281" s="3" t="s">
        <v>21</v>
      </c>
      <c r="I281" s="3">
        <v>9826.6200000000008</v>
      </c>
      <c r="J281" s="3">
        <v>9826.32</v>
      </c>
      <c r="K281" s="3">
        <v>0</v>
      </c>
      <c r="L281" s="3">
        <v>7837634</v>
      </c>
      <c r="M281" s="3">
        <v>0</v>
      </c>
      <c r="N281" s="4">
        <v>7837634</v>
      </c>
      <c r="O281" s="3">
        <v>2.9999999999999997E-4</v>
      </c>
      <c r="P281" s="3">
        <v>2366.29</v>
      </c>
      <c r="Q281" s="3">
        <v>14197.74</v>
      </c>
      <c r="R281" s="8">
        <v>7837634</v>
      </c>
      <c r="S281" s="10">
        <f t="shared" si="4"/>
        <v>0</v>
      </c>
    </row>
    <row r="282" spans="2:19" ht="57">
      <c r="B282" s="3" t="s">
        <v>760</v>
      </c>
      <c r="C282" s="3" t="s">
        <v>761</v>
      </c>
      <c r="D282" s="3" t="s">
        <v>18</v>
      </c>
      <c r="E282" s="3" t="s">
        <v>751</v>
      </c>
      <c r="F282" s="3"/>
      <c r="G282" s="3" t="s">
        <v>487</v>
      </c>
      <c r="H282" s="3" t="s">
        <v>21</v>
      </c>
      <c r="I282" s="3">
        <v>305</v>
      </c>
      <c r="J282" s="3">
        <v>305</v>
      </c>
      <c r="K282" s="3">
        <v>0</v>
      </c>
      <c r="L282" s="3">
        <v>341041.47</v>
      </c>
      <c r="M282" s="3">
        <v>0</v>
      </c>
      <c r="N282" s="4">
        <v>341041.47</v>
      </c>
      <c r="O282" s="3">
        <v>2.9999999999999997E-4</v>
      </c>
      <c r="P282" s="3">
        <v>117.31</v>
      </c>
      <c r="Q282" s="3">
        <v>703.86</v>
      </c>
      <c r="R282" s="8">
        <v>341041.47</v>
      </c>
      <c r="S282" s="10">
        <f t="shared" si="4"/>
        <v>0</v>
      </c>
    </row>
    <row r="283" spans="2:19" ht="42.75">
      <c r="B283" s="3" t="s">
        <v>762</v>
      </c>
      <c r="C283" s="3" t="s">
        <v>763</v>
      </c>
      <c r="D283" s="3" t="s">
        <v>18</v>
      </c>
      <c r="E283" s="3" t="s">
        <v>113</v>
      </c>
      <c r="F283" s="3"/>
      <c r="G283" s="3" t="s">
        <v>487</v>
      </c>
      <c r="H283" s="3" t="s">
        <v>21</v>
      </c>
      <c r="I283" s="3">
        <v>548</v>
      </c>
      <c r="J283" s="3">
        <v>548</v>
      </c>
      <c r="K283" s="3">
        <v>0</v>
      </c>
      <c r="L283" s="3">
        <v>591840</v>
      </c>
      <c r="M283" s="3">
        <v>0</v>
      </c>
      <c r="N283" s="4">
        <v>591840</v>
      </c>
      <c r="O283" s="3">
        <v>2.9999999999999997E-4</v>
      </c>
      <c r="P283" s="3">
        <v>192.55</v>
      </c>
      <c r="Q283" s="3">
        <v>1155.3</v>
      </c>
      <c r="R283" s="8">
        <v>591840</v>
      </c>
      <c r="S283" s="10">
        <f t="shared" si="4"/>
        <v>0</v>
      </c>
    </row>
    <row r="284" spans="2:19" ht="57">
      <c r="B284" s="3" t="s">
        <v>764</v>
      </c>
      <c r="C284" s="3" t="s">
        <v>765</v>
      </c>
      <c r="D284" s="3" t="s">
        <v>18</v>
      </c>
      <c r="E284" s="3" t="s">
        <v>751</v>
      </c>
      <c r="F284" s="3"/>
      <c r="G284" s="3" t="s">
        <v>752</v>
      </c>
      <c r="H284" s="3" t="s">
        <v>21</v>
      </c>
      <c r="I284" s="3">
        <v>25615</v>
      </c>
      <c r="J284" s="3">
        <v>25615</v>
      </c>
      <c r="K284" s="3">
        <v>0</v>
      </c>
      <c r="L284" s="3">
        <v>8360517.5</v>
      </c>
      <c r="M284" s="3">
        <v>0</v>
      </c>
      <c r="N284" s="4">
        <v>8360517.5</v>
      </c>
      <c r="O284" s="3">
        <v>2.9999999999999997E-4</v>
      </c>
      <c r="P284" s="3">
        <v>2523.16</v>
      </c>
      <c r="Q284" s="3">
        <v>15138.96</v>
      </c>
      <c r="R284" s="8">
        <v>8360517.5</v>
      </c>
      <c r="S284" s="10">
        <f t="shared" si="4"/>
        <v>0</v>
      </c>
    </row>
    <row r="285" spans="2:19" ht="57">
      <c r="B285" s="3" t="s">
        <v>766</v>
      </c>
      <c r="C285" s="3" t="s">
        <v>767</v>
      </c>
      <c r="D285" s="3" t="s">
        <v>18</v>
      </c>
      <c r="E285" s="3" t="s">
        <v>751</v>
      </c>
      <c r="F285" s="3"/>
      <c r="G285" s="3" t="s">
        <v>768</v>
      </c>
      <c r="H285" s="3" t="s">
        <v>21</v>
      </c>
      <c r="I285" s="3">
        <v>6868.18</v>
      </c>
      <c r="J285" s="3">
        <v>6868.29</v>
      </c>
      <c r="K285" s="3">
        <v>0</v>
      </c>
      <c r="L285" s="3">
        <v>4410035.2</v>
      </c>
      <c r="M285" s="3">
        <v>0</v>
      </c>
      <c r="N285" s="4">
        <v>4410035.2</v>
      </c>
      <c r="O285" s="3">
        <v>2.9999999999999997E-4</v>
      </c>
      <c r="P285" s="3">
        <v>1338.01</v>
      </c>
      <c r="Q285" s="3">
        <v>8028.06</v>
      </c>
      <c r="R285" s="8">
        <v>4410035.2</v>
      </c>
      <c r="S285" s="10">
        <f t="shared" si="4"/>
        <v>0</v>
      </c>
    </row>
    <row r="286" spans="2:19" ht="42.75">
      <c r="B286" s="3" t="s">
        <v>769</v>
      </c>
      <c r="C286" s="3" t="s">
        <v>770</v>
      </c>
      <c r="D286" s="3" t="s">
        <v>18</v>
      </c>
      <c r="E286" s="3" t="s">
        <v>113</v>
      </c>
      <c r="F286" s="3"/>
      <c r="G286" s="3" t="s">
        <v>487</v>
      </c>
      <c r="H286" s="3" t="s">
        <v>21</v>
      </c>
      <c r="I286" s="3">
        <v>1045</v>
      </c>
      <c r="J286" s="3">
        <v>1045</v>
      </c>
      <c r="K286" s="3">
        <v>0</v>
      </c>
      <c r="L286" s="3">
        <v>651654.5</v>
      </c>
      <c r="M286" s="3">
        <v>0</v>
      </c>
      <c r="N286" s="4">
        <v>651654.5</v>
      </c>
      <c r="O286" s="3">
        <v>2.9999999999999997E-4</v>
      </c>
      <c r="P286" s="3">
        <v>210.5</v>
      </c>
      <c r="Q286" s="3">
        <v>1263</v>
      </c>
      <c r="R286" s="8">
        <v>651654.5</v>
      </c>
      <c r="S286" s="10">
        <f t="shared" si="4"/>
        <v>0</v>
      </c>
    </row>
    <row r="287" spans="2:19" ht="57">
      <c r="B287" s="3" t="s">
        <v>771</v>
      </c>
      <c r="C287" s="3" t="s">
        <v>772</v>
      </c>
      <c r="D287" s="3" t="s">
        <v>112</v>
      </c>
      <c r="E287" s="3" t="s">
        <v>112</v>
      </c>
      <c r="F287" s="3"/>
      <c r="G287" s="3" t="s">
        <v>773</v>
      </c>
      <c r="H287" s="3" t="s">
        <v>21</v>
      </c>
      <c r="I287" s="3">
        <v>4246</v>
      </c>
      <c r="J287" s="3">
        <v>4246</v>
      </c>
      <c r="K287" s="3">
        <v>0</v>
      </c>
      <c r="L287" s="3">
        <v>1358720</v>
      </c>
      <c r="M287" s="3">
        <v>0</v>
      </c>
      <c r="N287" s="4">
        <v>1358720</v>
      </c>
      <c r="O287" s="3">
        <v>2.9999999999999997E-4</v>
      </c>
      <c r="P287" s="3">
        <v>422.62</v>
      </c>
      <c r="Q287" s="3">
        <v>2535.7199999999998</v>
      </c>
      <c r="R287" s="8">
        <v>1358720</v>
      </c>
      <c r="S287" s="10">
        <f t="shared" si="4"/>
        <v>0</v>
      </c>
    </row>
    <row r="288" spans="2:19" ht="42.75">
      <c r="B288" s="3" t="s">
        <v>774</v>
      </c>
      <c r="C288" s="3" t="s">
        <v>775</v>
      </c>
      <c r="D288" s="3" t="s">
        <v>223</v>
      </c>
      <c r="E288" s="3" t="s">
        <v>223</v>
      </c>
      <c r="F288" s="3"/>
      <c r="G288" s="3" t="s">
        <v>776</v>
      </c>
      <c r="H288" s="3" t="s">
        <v>21</v>
      </c>
      <c r="I288" s="3">
        <v>7013</v>
      </c>
      <c r="J288" s="3">
        <v>7013</v>
      </c>
      <c r="K288" s="3">
        <v>0</v>
      </c>
      <c r="L288" s="3">
        <v>2100752.75</v>
      </c>
      <c r="M288" s="3">
        <v>0</v>
      </c>
      <c r="N288" s="4">
        <v>2100752.75</v>
      </c>
      <c r="O288" s="3">
        <v>2.9999999999999997E-4</v>
      </c>
      <c r="P288" s="3">
        <v>645.23</v>
      </c>
      <c r="Q288" s="3">
        <v>3871.38</v>
      </c>
      <c r="R288" s="8">
        <v>2100752.75</v>
      </c>
      <c r="S288" s="10">
        <f t="shared" si="4"/>
        <v>0</v>
      </c>
    </row>
    <row r="289" spans="2:19" ht="42.75">
      <c r="B289" s="3" t="s">
        <v>777</v>
      </c>
      <c r="C289" s="3" t="s">
        <v>778</v>
      </c>
      <c r="D289" s="3" t="s">
        <v>223</v>
      </c>
      <c r="E289" s="3" t="s">
        <v>113</v>
      </c>
      <c r="F289" s="3"/>
      <c r="G289" s="3" t="s">
        <v>779</v>
      </c>
      <c r="H289" s="3" t="s">
        <v>21</v>
      </c>
      <c r="I289" s="3">
        <v>16479</v>
      </c>
      <c r="J289" s="3">
        <v>16479</v>
      </c>
      <c r="K289" s="3">
        <v>0</v>
      </c>
      <c r="L289" s="3">
        <v>5748646</v>
      </c>
      <c r="M289" s="3">
        <v>0</v>
      </c>
      <c r="N289" s="4">
        <v>5748646</v>
      </c>
      <c r="O289" s="3">
        <v>2.9999999999999997E-4</v>
      </c>
      <c r="P289" s="3">
        <v>1739.59</v>
      </c>
      <c r="Q289" s="3">
        <v>10437.540000000001</v>
      </c>
      <c r="R289" s="8">
        <v>5748646</v>
      </c>
      <c r="S289" s="10">
        <f t="shared" si="4"/>
        <v>0</v>
      </c>
    </row>
    <row r="290" spans="2:19" ht="57">
      <c r="B290" s="3" t="s">
        <v>780</v>
      </c>
      <c r="C290" s="3" t="s">
        <v>781</v>
      </c>
      <c r="D290" s="3" t="s">
        <v>18</v>
      </c>
      <c r="E290" s="3" t="s">
        <v>782</v>
      </c>
      <c r="F290" s="3"/>
      <c r="G290" s="3" t="s">
        <v>783</v>
      </c>
      <c r="H290" s="3" t="s">
        <v>21</v>
      </c>
      <c r="I290" s="3">
        <v>5505</v>
      </c>
      <c r="J290" s="3">
        <v>5505</v>
      </c>
      <c r="K290" s="3">
        <v>0</v>
      </c>
      <c r="L290" s="3">
        <v>7707000</v>
      </c>
      <c r="M290" s="3">
        <v>0</v>
      </c>
      <c r="N290" s="4">
        <v>7707000</v>
      </c>
      <c r="O290" s="3">
        <v>2.9999999999999997E-4</v>
      </c>
      <c r="P290" s="3">
        <v>2327.1</v>
      </c>
      <c r="Q290" s="3">
        <v>13962.6</v>
      </c>
      <c r="R290" s="8">
        <v>7707000</v>
      </c>
      <c r="S290" s="10">
        <f t="shared" si="4"/>
        <v>0</v>
      </c>
    </row>
    <row r="291" spans="2:19" ht="57">
      <c r="B291" s="3" t="s">
        <v>784</v>
      </c>
      <c r="C291" s="3" t="s">
        <v>785</v>
      </c>
      <c r="D291" s="3" t="s">
        <v>18</v>
      </c>
      <c r="E291" s="3" t="s">
        <v>782</v>
      </c>
      <c r="F291" s="3"/>
      <c r="G291" s="3" t="s">
        <v>783</v>
      </c>
      <c r="H291" s="3" t="s">
        <v>21</v>
      </c>
      <c r="I291" s="3">
        <v>3099</v>
      </c>
      <c r="J291" s="3">
        <v>3099</v>
      </c>
      <c r="K291" s="3">
        <v>0</v>
      </c>
      <c r="L291" s="3">
        <v>4338600</v>
      </c>
      <c r="M291" s="3">
        <v>0</v>
      </c>
      <c r="N291" s="4">
        <v>4338600</v>
      </c>
      <c r="O291" s="3">
        <v>2.9999999999999997E-4</v>
      </c>
      <c r="P291" s="3">
        <v>1316.58</v>
      </c>
      <c r="Q291" s="3">
        <v>7899.48</v>
      </c>
      <c r="R291" s="8">
        <v>4338600</v>
      </c>
      <c r="S291" s="10">
        <f t="shared" si="4"/>
        <v>0</v>
      </c>
    </row>
    <row r="292" spans="2:19" ht="42.75">
      <c r="B292" s="3" t="s">
        <v>786</v>
      </c>
      <c r="C292" s="3" t="s">
        <v>787</v>
      </c>
      <c r="D292" s="3" t="s">
        <v>223</v>
      </c>
      <c r="E292" s="3" t="s">
        <v>223</v>
      </c>
      <c r="F292" s="3"/>
      <c r="G292" s="3" t="s">
        <v>788</v>
      </c>
      <c r="H292" s="3" t="s">
        <v>21</v>
      </c>
      <c r="I292" s="3">
        <v>4649.3599999999997</v>
      </c>
      <c r="J292" s="3">
        <v>4649.3</v>
      </c>
      <c r="K292" s="3">
        <v>0</v>
      </c>
      <c r="L292" s="3">
        <v>3568704</v>
      </c>
      <c r="M292" s="3">
        <v>0</v>
      </c>
      <c r="N292" s="4">
        <v>3568704</v>
      </c>
      <c r="O292" s="3">
        <v>2.9999999999999997E-4</v>
      </c>
      <c r="P292" s="3">
        <v>1085.6099999999999</v>
      </c>
      <c r="Q292" s="3">
        <v>6513.66</v>
      </c>
      <c r="R292" s="8">
        <v>3568704</v>
      </c>
      <c r="S292" s="10">
        <f t="shared" si="4"/>
        <v>0</v>
      </c>
    </row>
    <row r="293" spans="2:19" ht="42.75">
      <c r="B293" s="3" t="s">
        <v>789</v>
      </c>
      <c r="C293" s="3" t="s">
        <v>790</v>
      </c>
      <c r="D293" s="3" t="s">
        <v>18</v>
      </c>
      <c r="E293" s="3" t="s">
        <v>438</v>
      </c>
      <c r="F293" s="3"/>
      <c r="G293" s="3" t="s">
        <v>791</v>
      </c>
      <c r="H293" s="3" t="s">
        <v>792</v>
      </c>
      <c r="I293" s="3">
        <v>1796</v>
      </c>
      <c r="J293" s="3">
        <v>1796</v>
      </c>
      <c r="K293" s="3">
        <v>0</v>
      </c>
      <c r="L293" s="3">
        <v>17950104</v>
      </c>
      <c r="M293" s="3">
        <v>0</v>
      </c>
      <c r="N293" s="4">
        <v>17950104</v>
      </c>
      <c r="O293" s="3">
        <v>2.9999999999999997E-4</v>
      </c>
      <c r="P293" s="3">
        <v>5400.03</v>
      </c>
      <c r="Q293" s="3">
        <v>32400.18</v>
      </c>
      <c r="R293" s="8">
        <v>17950104</v>
      </c>
      <c r="S293" s="10">
        <f t="shared" si="4"/>
        <v>0</v>
      </c>
    </row>
    <row r="294" spans="2:19" ht="71.25">
      <c r="B294" s="3" t="s">
        <v>793</v>
      </c>
      <c r="C294" s="3" t="s">
        <v>794</v>
      </c>
      <c r="D294" s="3" t="s">
        <v>18</v>
      </c>
      <c r="E294" s="3" t="s">
        <v>795</v>
      </c>
      <c r="F294" s="3"/>
      <c r="G294" s="3" t="s">
        <v>796</v>
      </c>
      <c r="H294" s="3" t="s">
        <v>21</v>
      </c>
      <c r="I294" s="3">
        <v>439</v>
      </c>
      <c r="J294" s="3">
        <v>439</v>
      </c>
      <c r="K294" s="3">
        <v>0</v>
      </c>
      <c r="L294" s="3">
        <v>439000</v>
      </c>
      <c r="M294" s="3">
        <v>0</v>
      </c>
      <c r="N294" s="4">
        <v>439000</v>
      </c>
      <c r="O294" s="3">
        <v>2.9999999999999997E-4</v>
      </c>
      <c r="P294" s="3">
        <v>146.69999999999999</v>
      </c>
      <c r="Q294" s="3">
        <v>880.2</v>
      </c>
      <c r="R294" s="8">
        <v>439000</v>
      </c>
      <c r="S294" s="10">
        <f t="shared" si="4"/>
        <v>0</v>
      </c>
    </row>
    <row r="295" spans="2:19" ht="71.25">
      <c r="B295" s="3" t="s">
        <v>797</v>
      </c>
      <c r="C295" s="3" t="s">
        <v>798</v>
      </c>
      <c r="D295" s="3" t="s">
        <v>18</v>
      </c>
      <c r="E295" s="3" t="s">
        <v>795</v>
      </c>
      <c r="F295" s="3"/>
      <c r="G295" s="3" t="s">
        <v>796</v>
      </c>
      <c r="H295" s="3" t="s">
        <v>21</v>
      </c>
      <c r="I295" s="3">
        <v>570</v>
      </c>
      <c r="J295" s="3">
        <v>570</v>
      </c>
      <c r="K295" s="3">
        <v>0</v>
      </c>
      <c r="L295" s="3">
        <v>570000</v>
      </c>
      <c r="M295" s="3">
        <v>0</v>
      </c>
      <c r="N295" s="4">
        <v>570000</v>
      </c>
      <c r="O295" s="3">
        <v>2.9999999999999997E-4</v>
      </c>
      <c r="P295" s="3">
        <v>186</v>
      </c>
      <c r="Q295" s="3">
        <v>1116</v>
      </c>
      <c r="R295" s="8">
        <v>570000</v>
      </c>
      <c r="S295" s="10">
        <f t="shared" si="4"/>
        <v>0</v>
      </c>
    </row>
    <row r="296" spans="2:19" ht="71.25">
      <c r="B296" s="3" t="s">
        <v>799</v>
      </c>
      <c r="C296" s="3" t="s">
        <v>800</v>
      </c>
      <c r="D296" s="3" t="s">
        <v>18</v>
      </c>
      <c r="E296" s="3" t="s">
        <v>795</v>
      </c>
      <c r="F296" s="3"/>
      <c r="G296" s="3" t="s">
        <v>801</v>
      </c>
      <c r="H296" s="3" t="s">
        <v>21</v>
      </c>
      <c r="I296" s="3">
        <v>375</v>
      </c>
      <c r="J296" s="3">
        <v>375</v>
      </c>
      <c r="K296" s="3">
        <v>0</v>
      </c>
      <c r="L296" s="3">
        <v>376815</v>
      </c>
      <c r="M296" s="3">
        <v>0</v>
      </c>
      <c r="N296" s="4">
        <v>376815</v>
      </c>
      <c r="O296" s="3">
        <v>2.9999999999999997E-4</v>
      </c>
      <c r="P296" s="3">
        <v>128.04</v>
      </c>
      <c r="Q296" s="3">
        <v>768.24</v>
      </c>
      <c r="R296" s="8">
        <v>376815</v>
      </c>
      <c r="S296" s="10">
        <f t="shared" si="4"/>
        <v>0</v>
      </c>
    </row>
    <row r="297" spans="2:19" ht="71.25">
      <c r="B297" s="3" t="s">
        <v>802</v>
      </c>
      <c r="C297" s="3" t="s">
        <v>803</v>
      </c>
      <c r="D297" s="3" t="s">
        <v>18</v>
      </c>
      <c r="E297" s="3" t="s">
        <v>795</v>
      </c>
      <c r="F297" s="3"/>
      <c r="G297" s="3" t="s">
        <v>804</v>
      </c>
      <c r="H297" s="3" t="s">
        <v>21</v>
      </c>
      <c r="I297" s="3">
        <v>208.38</v>
      </c>
      <c r="J297" s="3">
        <v>207.36</v>
      </c>
      <c r="K297" s="3">
        <v>0</v>
      </c>
      <c r="L297" s="3">
        <v>208380</v>
      </c>
      <c r="M297" s="3">
        <v>0</v>
      </c>
      <c r="N297" s="4">
        <v>208380</v>
      </c>
      <c r="O297" s="3">
        <v>2.9999999999999997E-4</v>
      </c>
      <c r="P297" s="3">
        <v>77.510000000000005</v>
      </c>
      <c r="Q297" s="3">
        <v>465.06</v>
      </c>
      <c r="R297" s="8">
        <v>208380</v>
      </c>
      <c r="S297" s="10">
        <f t="shared" si="4"/>
        <v>0</v>
      </c>
    </row>
    <row r="298" spans="2:19" ht="71.25">
      <c r="B298" s="3" t="s">
        <v>805</v>
      </c>
      <c r="C298" s="3" t="s">
        <v>806</v>
      </c>
      <c r="D298" s="3" t="s">
        <v>18</v>
      </c>
      <c r="E298" s="3" t="s">
        <v>795</v>
      </c>
      <c r="F298" s="3"/>
      <c r="G298" s="3" t="s">
        <v>804</v>
      </c>
      <c r="H298" s="3" t="s">
        <v>21</v>
      </c>
      <c r="I298" s="3">
        <v>229</v>
      </c>
      <c r="J298" s="3">
        <v>229</v>
      </c>
      <c r="K298" s="3">
        <v>0</v>
      </c>
      <c r="L298" s="3">
        <v>233978</v>
      </c>
      <c r="M298" s="3">
        <v>0</v>
      </c>
      <c r="N298" s="4">
        <v>233978</v>
      </c>
      <c r="O298" s="3">
        <v>2.9999999999999997E-4</v>
      </c>
      <c r="P298" s="3">
        <v>85.19</v>
      </c>
      <c r="Q298" s="3">
        <v>511.14</v>
      </c>
      <c r="R298" s="8">
        <v>233978</v>
      </c>
      <c r="S298" s="10">
        <f t="shared" si="4"/>
        <v>0</v>
      </c>
    </row>
    <row r="299" spans="2:19" ht="71.25">
      <c r="B299" s="3" t="s">
        <v>807</v>
      </c>
      <c r="C299" s="3" t="s">
        <v>808</v>
      </c>
      <c r="D299" s="3" t="s">
        <v>18</v>
      </c>
      <c r="E299" s="3" t="s">
        <v>795</v>
      </c>
      <c r="F299" s="3"/>
      <c r="G299" s="3" t="s">
        <v>801</v>
      </c>
      <c r="H299" s="3" t="s">
        <v>21</v>
      </c>
      <c r="I299" s="3">
        <v>198</v>
      </c>
      <c r="J299" s="3">
        <v>198</v>
      </c>
      <c r="K299" s="3">
        <v>0</v>
      </c>
      <c r="L299" s="3">
        <v>207885</v>
      </c>
      <c r="M299" s="3">
        <v>0</v>
      </c>
      <c r="N299" s="4">
        <v>207885</v>
      </c>
      <c r="O299" s="3">
        <v>2.9999999999999997E-4</v>
      </c>
      <c r="P299" s="3">
        <v>77.37</v>
      </c>
      <c r="Q299" s="3">
        <v>464.22</v>
      </c>
      <c r="R299" s="8">
        <v>207885</v>
      </c>
      <c r="S299" s="10">
        <f t="shared" si="4"/>
        <v>0</v>
      </c>
    </row>
    <row r="300" spans="2:19" ht="71.25">
      <c r="B300" s="3" t="s">
        <v>809</v>
      </c>
      <c r="C300" s="3" t="s">
        <v>810</v>
      </c>
      <c r="D300" s="3" t="s">
        <v>18</v>
      </c>
      <c r="E300" s="3" t="s">
        <v>795</v>
      </c>
      <c r="F300" s="3"/>
      <c r="G300" s="3" t="s">
        <v>811</v>
      </c>
      <c r="H300" s="3" t="s">
        <v>21</v>
      </c>
      <c r="I300" s="3">
        <v>600</v>
      </c>
      <c r="J300" s="3">
        <v>600</v>
      </c>
      <c r="K300" s="3">
        <v>0</v>
      </c>
      <c r="L300" s="3">
        <v>600000</v>
      </c>
      <c r="M300" s="3">
        <v>0</v>
      </c>
      <c r="N300" s="4">
        <v>600000</v>
      </c>
      <c r="O300" s="3">
        <v>2.9999999999999997E-4</v>
      </c>
      <c r="P300" s="3">
        <v>195</v>
      </c>
      <c r="Q300" s="3">
        <v>1170</v>
      </c>
      <c r="R300" s="8">
        <v>600000</v>
      </c>
      <c r="S300" s="10">
        <f t="shared" si="4"/>
        <v>0</v>
      </c>
    </row>
    <row r="301" spans="2:19" ht="71.25">
      <c r="B301" s="3" t="s">
        <v>812</v>
      </c>
      <c r="C301" s="3" t="s">
        <v>813</v>
      </c>
      <c r="D301" s="3" t="s">
        <v>18</v>
      </c>
      <c r="E301" s="3" t="s">
        <v>795</v>
      </c>
      <c r="F301" s="3"/>
      <c r="G301" s="3" t="s">
        <v>814</v>
      </c>
      <c r="H301" s="3" t="s">
        <v>21</v>
      </c>
      <c r="I301" s="3">
        <v>471</v>
      </c>
      <c r="J301" s="3">
        <v>471</v>
      </c>
      <c r="K301" s="3">
        <v>0</v>
      </c>
      <c r="L301" s="3">
        <v>471000</v>
      </c>
      <c r="M301" s="3">
        <v>0</v>
      </c>
      <c r="N301" s="4">
        <v>471000</v>
      </c>
      <c r="O301" s="3">
        <v>2.9999999999999997E-4</v>
      </c>
      <c r="P301" s="3">
        <v>156.30000000000001</v>
      </c>
      <c r="Q301" s="3">
        <v>937.8</v>
      </c>
      <c r="R301" s="8">
        <v>471000</v>
      </c>
      <c r="S301" s="10">
        <f t="shared" si="4"/>
        <v>0</v>
      </c>
    </row>
    <row r="302" spans="2:19" ht="71.25">
      <c r="B302" s="3" t="s">
        <v>815</v>
      </c>
      <c r="C302" s="3" t="s">
        <v>816</v>
      </c>
      <c r="D302" s="3" t="s">
        <v>18</v>
      </c>
      <c r="E302" s="3" t="s">
        <v>795</v>
      </c>
      <c r="F302" s="3"/>
      <c r="G302" s="3" t="s">
        <v>817</v>
      </c>
      <c r="H302" s="3" t="s">
        <v>21</v>
      </c>
      <c r="I302" s="3">
        <v>1771</v>
      </c>
      <c r="J302" s="3">
        <v>1771</v>
      </c>
      <c r="K302" s="3">
        <v>24.55</v>
      </c>
      <c r="L302" s="3">
        <v>1771000</v>
      </c>
      <c r="M302" s="3">
        <v>100364.84</v>
      </c>
      <c r="N302" s="4">
        <v>1871364.84</v>
      </c>
      <c r="O302" s="3">
        <v>2.9999999999999997E-4</v>
      </c>
      <c r="P302" s="3">
        <v>576.41</v>
      </c>
      <c r="Q302" s="3">
        <v>3458.46</v>
      </c>
      <c r="R302" s="8">
        <v>1771000</v>
      </c>
      <c r="S302" s="10">
        <f t="shared" si="4"/>
        <v>100364.84000000008</v>
      </c>
    </row>
    <row r="303" spans="2:19" ht="42.75">
      <c r="B303" s="3" t="s">
        <v>818</v>
      </c>
      <c r="C303" s="3" t="s">
        <v>819</v>
      </c>
      <c r="D303" s="3" t="s">
        <v>18</v>
      </c>
      <c r="E303" s="3" t="s">
        <v>125</v>
      </c>
      <c r="F303" s="3"/>
      <c r="G303" s="3" t="s">
        <v>820</v>
      </c>
      <c r="H303" s="3" t="s">
        <v>21</v>
      </c>
      <c r="I303" s="3">
        <v>17174</v>
      </c>
      <c r="J303" s="3">
        <v>17174</v>
      </c>
      <c r="K303" s="3">
        <v>0</v>
      </c>
      <c r="L303" s="3">
        <v>3161566.25</v>
      </c>
      <c r="M303" s="3">
        <v>0</v>
      </c>
      <c r="N303" s="4">
        <v>3161566.25</v>
      </c>
      <c r="O303" s="3">
        <v>2.9999999999999997E-4</v>
      </c>
      <c r="P303" s="3">
        <v>963.47</v>
      </c>
      <c r="Q303" s="3">
        <v>5780.82</v>
      </c>
      <c r="R303" s="8">
        <v>3161566.25</v>
      </c>
      <c r="S303" s="10">
        <f t="shared" si="4"/>
        <v>0</v>
      </c>
    </row>
    <row r="304" spans="2:19" ht="128.25">
      <c r="B304" s="3" t="s">
        <v>821</v>
      </c>
      <c r="C304" s="3" t="s">
        <v>822</v>
      </c>
      <c r="D304" s="3" t="s">
        <v>18</v>
      </c>
      <c r="E304" s="3" t="s">
        <v>823</v>
      </c>
      <c r="F304" s="3"/>
      <c r="G304" s="3" t="s">
        <v>677</v>
      </c>
      <c r="H304" s="3" t="s">
        <v>21</v>
      </c>
      <c r="I304" s="3">
        <v>41108</v>
      </c>
      <c r="J304" s="3">
        <v>41108</v>
      </c>
      <c r="K304" s="3">
        <v>0</v>
      </c>
      <c r="L304" s="3">
        <v>73994400</v>
      </c>
      <c r="M304" s="3">
        <v>0</v>
      </c>
      <c r="N304" s="4">
        <v>73994400</v>
      </c>
      <c r="O304" s="3">
        <v>2.9999999999999997E-4</v>
      </c>
      <c r="P304" s="3">
        <v>22213.32</v>
      </c>
      <c r="Q304" s="3">
        <v>133279.92000000001</v>
      </c>
      <c r="R304" s="8">
        <v>73994400</v>
      </c>
      <c r="S304" s="10">
        <f t="shared" si="4"/>
        <v>0</v>
      </c>
    </row>
    <row r="305" spans="2:19" ht="128.25">
      <c r="B305" s="3" t="s">
        <v>824</v>
      </c>
      <c r="C305" s="3" t="s">
        <v>825</v>
      </c>
      <c r="D305" s="3" t="s">
        <v>18</v>
      </c>
      <c r="E305" s="3" t="s">
        <v>823</v>
      </c>
      <c r="F305" s="3"/>
      <c r="G305" s="3" t="s">
        <v>826</v>
      </c>
      <c r="H305" s="3" t="s">
        <v>21</v>
      </c>
      <c r="I305" s="3">
        <v>27190</v>
      </c>
      <c r="J305" s="3">
        <v>27190</v>
      </c>
      <c r="K305" s="3">
        <v>0</v>
      </c>
      <c r="L305" s="3">
        <v>25454000</v>
      </c>
      <c r="M305" s="3">
        <v>0</v>
      </c>
      <c r="N305" s="4">
        <v>25454000</v>
      </c>
      <c r="O305" s="3">
        <v>2.9999999999999997E-4</v>
      </c>
      <c r="P305" s="3">
        <v>7651.2</v>
      </c>
      <c r="Q305" s="3">
        <v>45907.199999999997</v>
      </c>
      <c r="R305" s="8">
        <v>25454000</v>
      </c>
      <c r="S305" s="10">
        <f t="shared" si="4"/>
        <v>0</v>
      </c>
    </row>
    <row r="306" spans="2:19" ht="57">
      <c r="B306" s="3" t="s">
        <v>827</v>
      </c>
      <c r="C306" s="3" t="s">
        <v>828</v>
      </c>
      <c r="D306" s="3" t="s">
        <v>18</v>
      </c>
      <c r="E306" s="3" t="s">
        <v>829</v>
      </c>
      <c r="F306" s="3"/>
      <c r="G306" s="3" t="s">
        <v>830</v>
      </c>
      <c r="H306" s="3" t="s">
        <v>21</v>
      </c>
      <c r="I306" s="3">
        <v>10948</v>
      </c>
      <c r="J306" s="3">
        <v>10948</v>
      </c>
      <c r="K306" s="3">
        <v>0</v>
      </c>
      <c r="L306" s="3">
        <v>6478627</v>
      </c>
      <c r="M306" s="3">
        <v>0</v>
      </c>
      <c r="N306" s="4">
        <v>6478627</v>
      </c>
      <c r="O306" s="3">
        <v>2.9999999999999997E-4</v>
      </c>
      <c r="P306" s="3">
        <v>1958.59</v>
      </c>
      <c r="Q306" s="3">
        <v>11751.54</v>
      </c>
      <c r="R306" s="8">
        <v>6478627</v>
      </c>
      <c r="S306" s="10">
        <f t="shared" si="4"/>
        <v>0</v>
      </c>
    </row>
    <row r="307" spans="2:19" ht="42.75">
      <c r="B307" s="3" t="s">
        <v>831</v>
      </c>
      <c r="C307" s="3" t="s">
        <v>832</v>
      </c>
      <c r="D307" s="3" t="s">
        <v>18</v>
      </c>
      <c r="E307" s="3" t="s">
        <v>833</v>
      </c>
      <c r="F307" s="3"/>
      <c r="G307" s="3" t="s">
        <v>834</v>
      </c>
      <c r="H307" s="3" t="s">
        <v>21</v>
      </c>
      <c r="I307" s="3">
        <v>3125</v>
      </c>
      <c r="J307" s="3">
        <v>3125</v>
      </c>
      <c r="K307" s="3">
        <v>239.57</v>
      </c>
      <c r="L307" s="3">
        <v>2500000</v>
      </c>
      <c r="M307" s="3">
        <v>730564.5</v>
      </c>
      <c r="N307" s="4">
        <v>3230564.5</v>
      </c>
      <c r="O307" s="3">
        <v>2.9999999999999997E-4</v>
      </c>
      <c r="P307" s="3">
        <v>984.17</v>
      </c>
      <c r="Q307" s="3">
        <v>5905.02</v>
      </c>
      <c r="R307" s="8">
        <v>2500000</v>
      </c>
      <c r="S307" s="10">
        <f t="shared" si="4"/>
        <v>730564.5</v>
      </c>
    </row>
    <row r="308" spans="2:19" ht="57">
      <c r="B308" s="3" t="s">
        <v>835</v>
      </c>
      <c r="C308" s="3" t="s">
        <v>836</v>
      </c>
      <c r="D308" s="3" t="s">
        <v>18</v>
      </c>
      <c r="E308" s="3" t="s">
        <v>837</v>
      </c>
      <c r="F308" s="3"/>
      <c r="G308" s="3" t="s">
        <v>838</v>
      </c>
      <c r="H308" s="3" t="s">
        <v>21</v>
      </c>
      <c r="I308" s="3">
        <v>507</v>
      </c>
      <c r="J308" s="3">
        <v>507</v>
      </c>
      <c r="K308" s="3">
        <v>0</v>
      </c>
      <c r="L308" s="3">
        <v>445438.5</v>
      </c>
      <c r="M308" s="3">
        <v>0</v>
      </c>
      <c r="N308" s="4">
        <v>445438.5</v>
      </c>
      <c r="O308" s="3">
        <v>2.9999999999999997E-4</v>
      </c>
      <c r="P308" s="3">
        <v>148.63</v>
      </c>
      <c r="Q308" s="3">
        <v>891.78</v>
      </c>
      <c r="R308" s="8">
        <v>445438.5</v>
      </c>
      <c r="S308" s="10">
        <f t="shared" si="4"/>
        <v>0</v>
      </c>
    </row>
    <row r="309" spans="2:19" ht="71.25">
      <c r="B309" s="3" t="s">
        <v>839</v>
      </c>
      <c r="C309" s="3" t="s">
        <v>840</v>
      </c>
      <c r="D309" s="3" t="s">
        <v>18</v>
      </c>
      <c r="E309" s="3" t="s">
        <v>841</v>
      </c>
      <c r="F309" s="3"/>
      <c r="G309" s="3" t="s">
        <v>674</v>
      </c>
      <c r="H309" s="3" t="s">
        <v>21</v>
      </c>
      <c r="I309" s="3">
        <v>12100</v>
      </c>
      <c r="J309" s="3">
        <v>12100</v>
      </c>
      <c r="K309" s="3">
        <v>0</v>
      </c>
      <c r="L309" s="3">
        <v>24200000</v>
      </c>
      <c r="M309" s="3">
        <v>0</v>
      </c>
      <c r="N309" s="4">
        <v>24200000</v>
      </c>
      <c r="O309" s="3">
        <v>2.9999999999999997E-4</v>
      </c>
      <c r="P309" s="3">
        <v>7275</v>
      </c>
      <c r="Q309" s="3">
        <v>43650</v>
      </c>
      <c r="R309" s="8">
        <v>24200000</v>
      </c>
      <c r="S309" s="10">
        <f t="shared" si="4"/>
        <v>0</v>
      </c>
    </row>
    <row r="310" spans="2:19" ht="42.75">
      <c r="B310" s="3" t="s">
        <v>842</v>
      </c>
      <c r="C310" s="3" t="s">
        <v>843</v>
      </c>
      <c r="D310" s="3" t="s">
        <v>18</v>
      </c>
      <c r="E310" s="3" t="s">
        <v>72</v>
      </c>
      <c r="F310" s="3"/>
      <c r="G310" s="3" t="s">
        <v>844</v>
      </c>
      <c r="H310" s="3" t="s">
        <v>21</v>
      </c>
      <c r="I310" s="3">
        <v>1829</v>
      </c>
      <c r="J310" s="3">
        <v>1829</v>
      </c>
      <c r="K310" s="3">
        <v>0</v>
      </c>
      <c r="L310" s="3">
        <v>583979.5</v>
      </c>
      <c r="M310" s="3">
        <v>0</v>
      </c>
      <c r="N310" s="4">
        <v>583979.5</v>
      </c>
      <c r="O310" s="3">
        <v>2.9999999999999997E-4</v>
      </c>
      <c r="P310" s="3">
        <v>190.19</v>
      </c>
      <c r="Q310" s="3">
        <v>1141.1400000000001</v>
      </c>
      <c r="R310" s="8">
        <v>583979.5</v>
      </c>
      <c r="S310" s="10">
        <f t="shared" si="4"/>
        <v>0</v>
      </c>
    </row>
    <row r="311" spans="2:19" ht="71.25">
      <c r="B311" s="3" t="s">
        <v>845</v>
      </c>
      <c r="C311" s="3" t="s">
        <v>846</v>
      </c>
      <c r="D311" s="3" t="s">
        <v>18</v>
      </c>
      <c r="E311" s="3" t="s">
        <v>847</v>
      </c>
      <c r="F311" s="3"/>
      <c r="G311" s="3" t="s">
        <v>95</v>
      </c>
      <c r="H311" s="3" t="s">
        <v>21</v>
      </c>
      <c r="I311" s="3">
        <v>57</v>
      </c>
      <c r="J311" s="3">
        <v>57</v>
      </c>
      <c r="K311" s="3">
        <v>0</v>
      </c>
      <c r="L311" s="3">
        <v>45600</v>
      </c>
      <c r="M311" s="3">
        <v>0</v>
      </c>
      <c r="N311" s="4">
        <v>45600</v>
      </c>
      <c r="O311" s="3">
        <v>2.9999999999999997E-4</v>
      </c>
      <c r="P311" s="3">
        <v>28.68</v>
      </c>
      <c r="Q311" s="3">
        <v>172.08</v>
      </c>
      <c r="R311" s="8">
        <v>45600</v>
      </c>
      <c r="S311" s="10">
        <f t="shared" si="4"/>
        <v>0</v>
      </c>
    </row>
    <row r="312" spans="2:19" ht="71.25">
      <c r="B312" s="3" t="s">
        <v>848</v>
      </c>
      <c r="C312" s="3" t="s">
        <v>849</v>
      </c>
      <c r="D312" s="3" t="s">
        <v>18</v>
      </c>
      <c r="E312" s="3" t="s">
        <v>847</v>
      </c>
      <c r="F312" s="3"/>
      <c r="G312" s="3" t="s">
        <v>850</v>
      </c>
      <c r="H312" s="3" t="s">
        <v>21</v>
      </c>
      <c r="I312" s="3">
        <v>2898</v>
      </c>
      <c r="J312" s="3">
        <v>2898</v>
      </c>
      <c r="K312" s="3">
        <v>0</v>
      </c>
      <c r="L312" s="3">
        <v>2318400</v>
      </c>
      <c r="M312" s="3">
        <v>0</v>
      </c>
      <c r="N312" s="4">
        <v>2318400</v>
      </c>
      <c r="O312" s="3">
        <v>2.9999999999999997E-4</v>
      </c>
      <c r="P312" s="3">
        <v>710.52</v>
      </c>
      <c r="Q312" s="3">
        <v>4263.12</v>
      </c>
      <c r="R312" s="8">
        <v>2318400</v>
      </c>
      <c r="S312" s="10">
        <f t="shared" si="4"/>
        <v>0</v>
      </c>
    </row>
    <row r="313" spans="2:19" ht="42.75">
      <c r="B313" s="3" t="s">
        <v>851</v>
      </c>
      <c r="C313" s="3" t="s">
        <v>852</v>
      </c>
      <c r="D313" s="3" t="s">
        <v>18</v>
      </c>
      <c r="E313" s="3" t="s">
        <v>113</v>
      </c>
      <c r="F313" s="3"/>
      <c r="G313" s="3" t="s">
        <v>95</v>
      </c>
      <c r="H313" s="3" t="s">
        <v>21</v>
      </c>
      <c r="I313" s="3">
        <v>10425</v>
      </c>
      <c r="J313" s="3">
        <v>10425</v>
      </c>
      <c r="K313" s="3">
        <v>0</v>
      </c>
      <c r="L313" s="3">
        <v>6148929</v>
      </c>
      <c r="M313" s="3">
        <v>0</v>
      </c>
      <c r="N313" s="4">
        <v>6148929</v>
      </c>
      <c r="O313" s="3">
        <v>2.9999999999999997E-4</v>
      </c>
      <c r="P313" s="3">
        <v>1859.68</v>
      </c>
      <c r="Q313" s="3">
        <v>11158.08</v>
      </c>
      <c r="R313" s="8">
        <v>6148929</v>
      </c>
      <c r="S313" s="10">
        <f t="shared" si="4"/>
        <v>0</v>
      </c>
    </row>
    <row r="314" spans="2:19" ht="42.75">
      <c r="B314" s="3" t="s">
        <v>853</v>
      </c>
      <c r="C314" s="3" t="s">
        <v>854</v>
      </c>
      <c r="D314" s="3" t="s">
        <v>18</v>
      </c>
      <c r="E314" s="3" t="s">
        <v>833</v>
      </c>
      <c r="F314" s="3"/>
      <c r="G314" s="3" t="s">
        <v>855</v>
      </c>
      <c r="H314" s="3" t="s">
        <v>21</v>
      </c>
      <c r="I314" s="3">
        <v>11304</v>
      </c>
      <c r="J314" s="3">
        <v>11304</v>
      </c>
      <c r="K314" s="3">
        <v>0</v>
      </c>
      <c r="L314" s="3">
        <v>8420624</v>
      </c>
      <c r="M314" s="3">
        <v>0</v>
      </c>
      <c r="N314" s="4">
        <v>8420624</v>
      </c>
      <c r="O314" s="3">
        <v>2.9999999999999997E-4</v>
      </c>
      <c r="P314" s="3">
        <v>2541.19</v>
      </c>
      <c r="Q314" s="3">
        <v>15247.14</v>
      </c>
      <c r="R314" s="8">
        <v>8420624</v>
      </c>
      <c r="S314" s="10">
        <f t="shared" si="4"/>
        <v>0</v>
      </c>
    </row>
    <row r="315" spans="2:19" ht="71.25">
      <c r="B315" s="3" t="s">
        <v>856</v>
      </c>
      <c r="C315" s="3" t="s">
        <v>857</v>
      </c>
      <c r="D315" s="3" t="s">
        <v>18</v>
      </c>
      <c r="E315" s="3" t="s">
        <v>858</v>
      </c>
      <c r="F315" s="3"/>
      <c r="G315" s="3" t="s">
        <v>859</v>
      </c>
      <c r="H315" s="3" t="s">
        <v>21</v>
      </c>
      <c r="I315" s="3">
        <v>1912</v>
      </c>
      <c r="J315" s="3">
        <v>1912</v>
      </c>
      <c r="K315" s="3">
        <v>0</v>
      </c>
      <c r="L315" s="3">
        <v>879817.25</v>
      </c>
      <c r="M315" s="3">
        <v>0</v>
      </c>
      <c r="N315" s="4">
        <v>879817.25</v>
      </c>
      <c r="O315" s="3">
        <v>2.9999999999999997E-4</v>
      </c>
      <c r="P315" s="3">
        <v>278.95</v>
      </c>
      <c r="Q315" s="3">
        <v>1673.7</v>
      </c>
      <c r="R315" s="8">
        <v>879817.25</v>
      </c>
      <c r="S315" s="10">
        <f t="shared" si="4"/>
        <v>0</v>
      </c>
    </row>
    <row r="316" spans="2:19" ht="71.25">
      <c r="B316" s="3" t="s">
        <v>860</v>
      </c>
      <c r="C316" s="3" t="s">
        <v>861</v>
      </c>
      <c r="D316" s="3" t="s">
        <v>18</v>
      </c>
      <c r="E316" s="3" t="s">
        <v>858</v>
      </c>
      <c r="F316" s="3"/>
      <c r="G316" s="3" t="s">
        <v>862</v>
      </c>
      <c r="H316" s="3" t="s">
        <v>21</v>
      </c>
      <c r="I316" s="3">
        <v>1741</v>
      </c>
      <c r="J316" s="3">
        <v>1741</v>
      </c>
      <c r="K316" s="3">
        <v>0</v>
      </c>
      <c r="L316" s="3">
        <v>817955.25</v>
      </c>
      <c r="M316" s="3">
        <v>0</v>
      </c>
      <c r="N316" s="4">
        <v>817955.25</v>
      </c>
      <c r="O316" s="3">
        <v>2.9999999999999997E-4</v>
      </c>
      <c r="P316" s="3">
        <v>260.39</v>
      </c>
      <c r="Q316" s="3">
        <v>1562.34</v>
      </c>
      <c r="R316" s="8">
        <v>817955.25</v>
      </c>
      <c r="S316" s="10">
        <f t="shared" si="4"/>
        <v>0</v>
      </c>
    </row>
    <row r="317" spans="2:19" ht="85.5">
      <c r="B317" s="3" t="s">
        <v>863</v>
      </c>
      <c r="C317" s="3" t="s">
        <v>864</v>
      </c>
      <c r="D317" s="3" t="s">
        <v>18</v>
      </c>
      <c r="E317" s="3" t="s">
        <v>663</v>
      </c>
      <c r="F317" s="3"/>
      <c r="G317" s="3" t="s">
        <v>663</v>
      </c>
      <c r="H317" s="3" t="s">
        <v>21</v>
      </c>
      <c r="I317" s="3">
        <v>11650</v>
      </c>
      <c r="J317" s="3">
        <v>11650</v>
      </c>
      <c r="K317" s="3">
        <v>0</v>
      </c>
      <c r="L317" s="3">
        <v>23818100</v>
      </c>
      <c r="M317" s="3">
        <v>0</v>
      </c>
      <c r="N317" s="4">
        <v>23818100</v>
      </c>
      <c r="O317" s="3">
        <v>2.9999999999999997E-4</v>
      </c>
      <c r="P317" s="3">
        <v>7160.43</v>
      </c>
      <c r="Q317" s="3">
        <v>42962.58</v>
      </c>
      <c r="R317" s="8">
        <v>23818100</v>
      </c>
      <c r="S317" s="10">
        <f t="shared" si="4"/>
        <v>0</v>
      </c>
    </row>
    <row r="318" spans="2:19" ht="71.25">
      <c r="B318" s="3" t="s">
        <v>865</v>
      </c>
      <c r="C318" s="3" t="s">
        <v>866</v>
      </c>
      <c r="D318" s="3" t="s">
        <v>18</v>
      </c>
      <c r="E318" s="3" t="s">
        <v>858</v>
      </c>
      <c r="F318" s="3"/>
      <c r="G318" s="3" t="s">
        <v>862</v>
      </c>
      <c r="H318" s="3" t="s">
        <v>21</v>
      </c>
      <c r="I318" s="3">
        <v>1734</v>
      </c>
      <c r="J318" s="3">
        <v>1734</v>
      </c>
      <c r="K318" s="3">
        <v>0</v>
      </c>
      <c r="L318" s="3">
        <v>815422.88</v>
      </c>
      <c r="M318" s="3">
        <v>0</v>
      </c>
      <c r="N318" s="4">
        <v>815422.88</v>
      </c>
      <c r="O318" s="3">
        <v>2.9999999999999997E-4</v>
      </c>
      <c r="P318" s="3">
        <v>259.63</v>
      </c>
      <c r="Q318" s="3">
        <v>1557.78</v>
      </c>
      <c r="R318" s="8">
        <v>815422.88</v>
      </c>
      <c r="S318" s="10">
        <f t="shared" si="4"/>
        <v>0</v>
      </c>
    </row>
    <row r="319" spans="2:19" ht="42.75">
      <c r="B319" s="3" t="s">
        <v>867</v>
      </c>
      <c r="C319" s="3" t="s">
        <v>868</v>
      </c>
      <c r="D319" s="3" t="s">
        <v>18</v>
      </c>
      <c r="E319" s="3" t="s">
        <v>113</v>
      </c>
      <c r="F319" s="3"/>
      <c r="G319" s="3" t="s">
        <v>830</v>
      </c>
      <c r="H319" s="3" t="s">
        <v>21</v>
      </c>
      <c r="I319" s="3">
        <v>11456</v>
      </c>
      <c r="J319" s="3">
        <v>11456</v>
      </c>
      <c r="K319" s="3">
        <v>0</v>
      </c>
      <c r="L319" s="3">
        <v>8516899</v>
      </c>
      <c r="M319" s="3">
        <v>0</v>
      </c>
      <c r="N319" s="4">
        <v>8516899</v>
      </c>
      <c r="O319" s="3">
        <v>2.9999999999999997E-4</v>
      </c>
      <c r="P319" s="3">
        <v>2570.0700000000002</v>
      </c>
      <c r="Q319" s="3">
        <v>15420.42</v>
      </c>
      <c r="R319" s="8">
        <v>8516899</v>
      </c>
      <c r="S319" s="10">
        <f t="shared" si="4"/>
        <v>0</v>
      </c>
    </row>
    <row r="320" spans="2:19" ht="57">
      <c r="B320" s="3" t="s">
        <v>869</v>
      </c>
      <c r="C320" s="3" t="s">
        <v>870</v>
      </c>
      <c r="D320" s="3" t="s">
        <v>18</v>
      </c>
      <c r="E320" s="3" t="s">
        <v>113</v>
      </c>
      <c r="F320" s="3"/>
      <c r="G320" s="3" t="s">
        <v>722</v>
      </c>
      <c r="H320" s="3" t="s">
        <v>21</v>
      </c>
      <c r="I320" s="3">
        <v>613</v>
      </c>
      <c r="J320" s="3">
        <v>613</v>
      </c>
      <c r="K320" s="3">
        <v>0</v>
      </c>
      <c r="L320" s="3">
        <v>329318.31</v>
      </c>
      <c r="M320" s="3">
        <v>0</v>
      </c>
      <c r="N320" s="4">
        <v>329318.31</v>
      </c>
      <c r="O320" s="3">
        <v>2.9999999999999997E-4</v>
      </c>
      <c r="P320" s="3">
        <v>113.8</v>
      </c>
      <c r="Q320" s="3">
        <v>682.8</v>
      </c>
      <c r="R320" s="8">
        <v>329318.31</v>
      </c>
      <c r="S320" s="10">
        <f t="shared" si="4"/>
        <v>0</v>
      </c>
    </row>
    <row r="321" spans="2:19" ht="85.5">
      <c r="B321" s="3" t="s">
        <v>871</v>
      </c>
      <c r="C321" s="3" t="s">
        <v>872</v>
      </c>
      <c r="D321" s="3" t="s">
        <v>18</v>
      </c>
      <c r="E321" s="3" t="s">
        <v>113</v>
      </c>
      <c r="F321" s="3"/>
      <c r="G321" s="3" t="s">
        <v>524</v>
      </c>
      <c r="H321" s="3" t="s">
        <v>21</v>
      </c>
      <c r="I321" s="3">
        <v>435</v>
      </c>
      <c r="J321" s="3">
        <v>435</v>
      </c>
      <c r="K321" s="3">
        <v>0</v>
      </c>
      <c r="L321" s="3">
        <v>1118441.3799999999</v>
      </c>
      <c r="M321" s="3">
        <v>0</v>
      </c>
      <c r="N321" s="4">
        <v>1118441.3799999999</v>
      </c>
      <c r="O321" s="3">
        <v>2.9999999999999997E-4</v>
      </c>
      <c r="P321" s="3">
        <v>350.53</v>
      </c>
      <c r="Q321" s="3">
        <v>2103.1799999999998</v>
      </c>
      <c r="R321" s="8">
        <v>1118441.3799999999</v>
      </c>
      <c r="S321" s="10">
        <f t="shared" si="4"/>
        <v>0</v>
      </c>
    </row>
    <row r="322" spans="2:19" ht="71.25">
      <c r="B322" s="3" t="s">
        <v>873</v>
      </c>
      <c r="C322" s="3" t="s">
        <v>874</v>
      </c>
      <c r="D322" s="3" t="s">
        <v>18</v>
      </c>
      <c r="E322" s="3" t="s">
        <v>875</v>
      </c>
      <c r="F322" s="3"/>
      <c r="G322" s="3" t="s">
        <v>876</v>
      </c>
      <c r="H322" s="3" t="s">
        <v>21</v>
      </c>
      <c r="I322" s="3">
        <v>1348.35</v>
      </c>
      <c r="J322" s="3">
        <v>1378</v>
      </c>
      <c r="K322" s="3">
        <v>708.71</v>
      </c>
      <c r="L322" s="3">
        <v>1096680</v>
      </c>
      <c r="M322" s="3">
        <v>2898640.22</v>
      </c>
      <c r="N322" s="4">
        <v>3995320.22</v>
      </c>
      <c r="O322" s="3">
        <v>1.6000000000000001E-4</v>
      </c>
      <c r="P322" s="3">
        <v>654.25</v>
      </c>
      <c r="Q322" s="3">
        <v>3925.5</v>
      </c>
      <c r="R322" s="8">
        <v>1096680</v>
      </c>
      <c r="S322" s="10">
        <f t="shared" si="4"/>
        <v>2898640.22</v>
      </c>
    </row>
    <row r="323" spans="2:19" ht="42.75">
      <c r="B323" s="3" t="s">
        <v>877</v>
      </c>
      <c r="C323" s="3" t="s">
        <v>878</v>
      </c>
      <c r="D323" s="3" t="s">
        <v>18</v>
      </c>
      <c r="E323" s="3" t="s">
        <v>875</v>
      </c>
      <c r="F323" s="3"/>
      <c r="G323" s="3" t="s">
        <v>752</v>
      </c>
      <c r="H323" s="3" t="s">
        <v>21</v>
      </c>
      <c r="I323" s="3">
        <v>210</v>
      </c>
      <c r="J323" s="3">
        <v>210</v>
      </c>
      <c r="K323" s="3">
        <v>0</v>
      </c>
      <c r="L323" s="3">
        <v>156123.32999999999</v>
      </c>
      <c r="M323" s="3">
        <v>0</v>
      </c>
      <c r="N323" s="4">
        <v>156123.32999999999</v>
      </c>
      <c r="O323" s="3">
        <v>2.9999999999999997E-4</v>
      </c>
      <c r="P323" s="3">
        <v>61.84</v>
      </c>
      <c r="Q323" s="3">
        <v>371.04</v>
      </c>
      <c r="R323" s="8">
        <v>156123.32999999999</v>
      </c>
      <c r="S323" s="10">
        <f t="shared" si="4"/>
        <v>0</v>
      </c>
    </row>
    <row r="324" spans="2:19" ht="57">
      <c r="B324" s="3" t="s">
        <v>879</v>
      </c>
      <c r="C324" s="3" t="s">
        <v>880</v>
      </c>
      <c r="D324" s="3" t="s">
        <v>18</v>
      </c>
      <c r="E324" s="3" t="s">
        <v>875</v>
      </c>
      <c r="F324" s="3"/>
      <c r="G324" s="3" t="s">
        <v>881</v>
      </c>
      <c r="H324" s="3" t="s">
        <v>21</v>
      </c>
      <c r="I324" s="3">
        <v>1016</v>
      </c>
      <c r="J324" s="3">
        <v>1016</v>
      </c>
      <c r="K324" s="3">
        <v>0</v>
      </c>
      <c r="L324" s="3">
        <v>374118.78</v>
      </c>
      <c r="M324" s="3">
        <v>0</v>
      </c>
      <c r="N324" s="4">
        <v>374118.78</v>
      </c>
      <c r="O324" s="3">
        <v>2.9999999999999997E-4</v>
      </c>
      <c r="P324" s="3">
        <v>127.24</v>
      </c>
      <c r="Q324" s="3">
        <v>763.44</v>
      </c>
      <c r="R324" s="8">
        <v>374118.78</v>
      </c>
      <c r="S324" s="10">
        <f t="shared" si="4"/>
        <v>0</v>
      </c>
    </row>
    <row r="325" spans="2:19" ht="57">
      <c r="B325" s="3" t="s">
        <v>882</v>
      </c>
      <c r="C325" s="3" t="s">
        <v>883</v>
      </c>
      <c r="D325" s="3" t="s">
        <v>18</v>
      </c>
      <c r="E325" s="3" t="s">
        <v>875</v>
      </c>
      <c r="F325" s="3"/>
      <c r="G325" s="3" t="s">
        <v>881</v>
      </c>
      <c r="H325" s="3" t="s">
        <v>21</v>
      </c>
      <c r="I325" s="3">
        <v>1769</v>
      </c>
      <c r="J325" s="3">
        <v>1769</v>
      </c>
      <c r="K325" s="3">
        <v>0</v>
      </c>
      <c r="L325" s="3">
        <v>651393.75</v>
      </c>
      <c r="M325" s="3">
        <v>0</v>
      </c>
      <c r="N325" s="4">
        <v>651393.75</v>
      </c>
      <c r="O325" s="3">
        <v>2.9999999999999997E-4</v>
      </c>
      <c r="P325" s="3">
        <v>210.42</v>
      </c>
      <c r="Q325" s="3">
        <v>1262.52</v>
      </c>
      <c r="R325" s="8">
        <v>651393.75</v>
      </c>
      <c r="S325" s="10">
        <f t="shared" si="4"/>
        <v>0</v>
      </c>
    </row>
    <row r="326" spans="2:19" ht="42.75">
      <c r="B326" s="3" t="s">
        <v>884</v>
      </c>
      <c r="C326" s="3" t="s">
        <v>885</v>
      </c>
      <c r="D326" s="3" t="s">
        <v>18</v>
      </c>
      <c r="E326" s="3" t="s">
        <v>875</v>
      </c>
      <c r="F326" s="3"/>
      <c r="G326" s="3" t="s">
        <v>886</v>
      </c>
      <c r="H326" s="3" t="s">
        <v>21</v>
      </c>
      <c r="I326" s="3">
        <v>1149</v>
      </c>
      <c r="J326" s="3">
        <v>1149</v>
      </c>
      <c r="K326" s="3">
        <v>0</v>
      </c>
      <c r="L326" s="3">
        <v>623577.68999999994</v>
      </c>
      <c r="M326" s="3">
        <v>0</v>
      </c>
      <c r="N326" s="4">
        <v>623577.68999999994</v>
      </c>
      <c r="O326" s="3">
        <v>2.9999999999999997E-4</v>
      </c>
      <c r="P326" s="3">
        <v>202.07</v>
      </c>
      <c r="Q326" s="3">
        <v>1212.42</v>
      </c>
      <c r="R326" s="8">
        <v>623577.68999999994</v>
      </c>
      <c r="S326" s="10">
        <f t="shared" si="4"/>
        <v>0</v>
      </c>
    </row>
    <row r="327" spans="2:19" ht="71.25">
      <c r="B327" s="3" t="s">
        <v>887</v>
      </c>
      <c r="C327" s="3" t="s">
        <v>888</v>
      </c>
      <c r="D327" s="3" t="s">
        <v>18</v>
      </c>
      <c r="E327" s="3" t="s">
        <v>875</v>
      </c>
      <c r="F327" s="3"/>
      <c r="G327" s="3" t="s">
        <v>889</v>
      </c>
      <c r="H327" s="3" t="s">
        <v>21</v>
      </c>
      <c r="I327" s="3">
        <v>1184</v>
      </c>
      <c r="J327" s="3">
        <v>1184</v>
      </c>
      <c r="K327" s="3">
        <v>0</v>
      </c>
      <c r="L327" s="3">
        <v>563350.88</v>
      </c>
      <c r="M327" s="3">
        <v>0</v>
      </c>
      <c r="N327" s="4">
        <v>563350.88</v>
      </c>
      <c r="O327" s="3">
        <v>2.9999999999999997E-4</v>
      </c>
      <c r="P327" s="3">
        <v>184.01</v>
      </c>
      <c r="Q327" s="3">
        <v>1104.06</v>
      </c>
      <c r="R327" s="8">
        <v>563350.88</v>
      </c>
      <c r="S327" s="10">
        <f t="shared" si="4"/>
        <v>0</v>
      </c>
    </row>
    <row r="328" spans="2:19" ht="42.75">
      <c r="B328" s="3" t="s">
        <v>890</v>
      </c>
      <c r="C328" s="3" t="s">
        <v>891</v>
      </c>
      <c r="D328" s="3" t="s">
        <v>18</v>
      </c>
      <c r="E328" s="3" t="s">
        <v>875</v>
      </c>
      <c r="F328" s="3"/>
      <c r="G328" s="3" t="s">
        <v>892</v>
      </c>
      <c r="H328" s="3" t="s">
        <v>21</v>
      </c>
      <c r="I328" s="3">
        <v>1822</v>
      </c>
      <c r="J328" s="3">
        <v>1822</v>
      </c>
      <c r="K328" s="3">
        <v>0</v>
      </c>
      <c r="L328" s="3">
        <v>853368.63</v>
      </c>
      <c r="M328" s="3">
        <v>0</v>
      </c>
      <c r="N328" s="4">
        <v>853368.63</v>
      </c>
      <c r="O328" s="3">
        <v>2.9999999999999997E-4</v>
      </c>
      <c r="P328" s="3">
        <v>271.01</v>
      </c>
      <c r="Q328" s="3">
        <v>1626.06</v>
      </c>
      <c r="R328" s="8">
        <v>853368.63</v>
      </c>
      <c r="S328" s="10">
        <f t="shared" ref="S328:S391" si="5">+N328-R328</f>
        <v>0</v>
      </c>
    </row>
    <row r="329" spans="2:19" ht="71.25">
      <c r="B329" s="3" t="s">
        <v>893</v>
      </c>
      <c r="C329" s="3" t="s">
        <v>894</v>
      </c>
      <c r="D329" s="3" t="s">
        <v>18</v>
      </c>
      <c r="E329" s="3" t="s">
        <v>875</v>
      </c>
      <c r="F329" s="3"/>
      <c r="G329" s="3" t="s">
        <v>895</v>
      </c>
      <c r="H329" s="3" t="s">
        <v>21</v>
      </c>
      <c r="I329" s="3">
        <v>1831</v>
      </c>
      <c r="J329" s="3">
        <v>1831</v>
      </c>
      <c r="K329" s="3">
        <v>0</v>
      </c>
      <c r="L329" s="3">
        <v>843971.81</v>
      </c>
      <c r="M329" s="3">
        <v>0</v>
      </c>
      <c r="N329" s="4">
        <v>843971.81</v>
      </c>
      <c r="O329" s="3">
        <v>2.9999999999999997E-4</v>
      </c>
      <c r="P329" s="3">
        <v>268.19</v>
      </c>
      <c r="Q329" s="3">
        <v>1609.14</v>
      </c>
      <c r="R329" s="8">
        <v>843971.81</v>
      </c>
      <c r="S329" s="10">
        <f t="shared" si="5"/>
        <v>0</v>
      </c>
    </row>
    <row r="330" spans="2:19" ht="71.25">
      <c r="B330" s="3" t="s">
        <v>896</v>
      </c>
      <c r="C330" s="3" t="s">
        <v>897</v>
      </c>
      <c r="D330" s="3" t="s">
        <v>18</v>
      </c>
      <c r="E330" s="3" t="s">
        <v>875</v>
      </c>
      <c r="F330" s="3"/>
      <c r="G330" s="3" t="s">
        <v>876</v>
      </c>
      <c r="H330" s="3" t="s">
        <v>21</v>
      </c>
      <c r="I330" s="3">
        <v>5042</v>
      </c>
      <c r="J330" s="3">
        <v>5042</v>
      </c>
      <c r="K330" s="3">
        <v>0</v>
      </c>
      <c r="L330" s="3">
        <v>2182320.5</v>
      </c>
      <c r="M330" s="3">
        <v>0</v>
      </c>
      <c r="N330" s="4">
        <v>2182320.5</v>
      </c>
      <c r="O330" s="3">
        <v>2.9999999999999997E-4</v>
      </c>
      <c r="P330" s="3">
        <v>669.7</v>
      </c>
      <c r="Q330" s="3">
        <v>4018.2</v>
      </c>
      <c r="R330" s="8">
        <v>2182320.5</v>
      </c>
      <c r="S330" s="10">
        <f t="shared" si="5"/>
        <v>0</v>
      </c>
    </row>
    <row r="331" spans="2:19" ht="42.75">
      <c r="B331" s="3" t="s">
        <v>898</v>
      </c>
      <c r="C331" s="3" t="s">
        <v>899</v>
      </c>
      <c r="D331" s="3" t="s">
        <v>18</v>
      </c>
      <c r="E331" s="3" t="s">
        <v>875</v>
      </c>
      <c r="F331" s="3"/>
      <c r="G331" s="3" t="s">
        <v>900</v>
      </c>
      <c r="H331" s="3" t="s">
        <v>21</v>
      </c>
      <c r="I331" s="3">
        <v>504</v>
      </c>
      <c r="J331" s="3">
        <v>504</v>
      </c>
      <c r="K331" s="3">
        <v>0</v>
      </c>
      <c r="L331" s="3">
        <v>337226.38</v>
      </c>
      <c r="M331" s="3">
        <v>0</v>
      </c>
      <c r="N331" s="4">
        <v>337226.38</v>
      </c>
      <c r="O331" s="3">
        <v>2.9999999999999997E-4</v>
      </c>
      <c r="P331" s="3">
        <v>116.17</v>
      </c>
      <c r="Q331" s="3">
        <v>697.02</v>
      </c>
      <c r="R331" s="8">
        <v>337226.38</v>
      </c>
      <c r="S331" s="10">
        <f t="shared" si="5"/>
        <v>0</v>
      </c>
    </row>
    <row r="332" spans="2:19" ht="42.75">
      <c r="B332" s="3" t="s">
        <v>901</v>
      </c>
      <c r="C332" s="3" t="s">
        <v>902</v>
      </c>
      <c r="D332" s="3" t="s">
        <v>18</v>
      </c>
      <c r="E332" s="3" t="s">
        <v>875</v>
      </c>
      <c r="F332" s="3"/>
      <c r="G332" s="3" t="s">
        <v>903</v>
      </c>
      <c r="H332" s="3" t="s">
        <v>21</v>
      </c>
      <c r="I332" s="3">
        <v>203</v>
      </c>
      <c r="J332" s="3">
        <v>203</v>
      </c>
      <c r="K332" s="3">
        <v>0</v>
      </c>
      <c r="L332" s="3">
        <v>149500.20000000001</v>
      </c>
      <c r="M332" s="3">
        <v>0</v>
      </c>
      <c r="N332" s="4">
        <v>149500.20000000001</v>
      </c>
      <c r="O332" s="3">
        <v>2.9999999999999997E-4</v>
      </c>
      <c r="P332" s="3">
        <v>59.85</v>
      </c>
      <c r="Q332" s="3">
        <v>359.1</v>
      </c>
      <c r="R332" s="8">
        <v>149500.20000000001</v>
      </c>
      <c r="S332" s="10">
        <f t="shared" si="5"/>
        <v>0</v>
      </c>
    </row>
    <row r="333" spans="2:19" ht="42.75">
      <c r="B333" s="3" t="s">
        <v>904</v>
      </c>
      <c r="C333" s="3" t="s">
        <v>905</v>
      </c>
      <c r="D333" s="3" t="s">
        <v>18</v>
      </c>
      <c r="E333" s="3" t="s">
        <v>875</v>
      </c>
      <c r="F333" s="3"/>
      <c r="G333" s="3" t="s">
        <v>903</v>
      </c>
      <c r="H333" s="3" t="s">
        <v>21</v>
      </c>
      <c r="I333" s="3">
        <v>1824</v>
      </c>
      <c r="J333" s="3">
        <v>1824</v>
      </c>
      <c r="K333" s="3">
        <v>0</v>
      </c>
      <c r="L333" s="3">
        <v>848395.25</v>
      </c>
      <c r="M333" s="3">
        <v>0</v>
      </c>
      <c r="N333" s="4">
        <v>848395.25</v>
      </c>
      <c r="O333" s="3">
        <v>2.9999999999999997E-4</v>
      </c>
      <c r="P333" s="3">
        <v>269.52</v>
      </c>
      <c r="Q333" s="3">
        <v>1617.12</v>
      </c>
      <c r="R333" s="8">
        <v>848395.25</v>
      </c>
      <c r="S333" s="10">
        <f t="shared" si="5"/>
        <v>0</v>
      </c>
    </row>
    <row r="334" spans="2:19" ht="42.75">
      <c r="B334" s="3" t="s">
        <v>906</v>
      </c>
      <c r="C334" s="3" t="s">
        <v>907</v>
      </c>
      <c r="D334" s="3" t="s">
        <v>18</v>
      </c>
      <c r="E334" s="3" t="s">
        <v>875</v>
      </c>
      <c r="F334" s="3"/>
      <c r="G334" s="3" t="s">
        <v>903</v>
      </c>
      <c r="H334" s="3" t="s">
        <v>21</v>
      </c>
      <c r="I334" s="3">
        <v>3026</v>
      </c>
      <c r="J334" s="3">
        <v>3026</v>
      </c>
      <c r="K334" s="3">
        <v>0</v>
      </c>
      <c r="L334" s="3">
        <v>1291004.3799999999</v>
      </c>
      <c r="M334" s="3">
        <v>0</v>
      </c>
      <c r="N334" s="4">
        <v>1291004.3799999999</v>
      </c>
      <c r="O334" s="3">
        <v>2.9999999999999997E-4</v>
      </c>
      <c r="P334" s="3">
        <v>402.3</v>
      </c>
      <c r="Q334" s="3">
        <v>2413.8000000000002</v>
      </c>
      <c r="R334" s="8">
        <v>1291004.3799999999</v>
      </c>
      <c r="S334" s="10">
        <f t="shared" si="5"/>
        <v>0</v>
      </c>
    </row>
    <row r="335" spans="2:19" ht="42.75">
      <c r="B335" s="3" t="s">
        <v>908</v>
      </c>
      <c r="C335" s="3" t="s">
        <v>909</v>
      </c>
      <c r="D335" s="3" t="s">
        <v>18</v>
      </c>
      <c r="E335" s="3" t="s">
        <v>875</v>
      </c>
      <c r="F335" s="3"/>
      <c r="G335" s="3" t="s">
        <v>910</v>
      </c>
      <c r="H335" s="3" t="s">
        <v>21</v>
      </c>
      <c r="I335" s="3">
        <v>1853</v>
      </c>
      <c r="J335" s="3">
        <v>1853</v>
      </c>
      <c r="K335" s="3">
        <v>0</v>
      </c>
      <c r="L335" s="3">
        <v>1364649.75</v>
      </c>
      <c r="M335" s="3">
        <v>0</v>
      </c>
      <c r="N335" s="4">
        <v>1364649.75</v>
      </c>
      <c r="O335" s="3">
        <v>2.9999999999999997E-4</v>
      </c>
      <c r="P335" s="3">
        <v>424.39</v>
      </c>
      <c r="Q335" s="3">
        <v>2546.34</v>
      </c>
      <c r="R335" s="8">
        <v>1364649.75</v>
      </c>
      <c r="S335" s="10">
        <f t="shared" si="5"/>
        <v>0</v>
      </c>
    </row>
    <row r="336" spans="2:19" ht="42.75">
      <c r="B336" s="3" t="s">
        <v>911</v>
      </c>
      <c r="C336" s="3" t="s">
        <v>912</v>
      </c>
      <c r="D336" s="3" t="s">
        <v>18</v>
      </c>
      <c r="E336" s="3" t="s">
        <v>875</v>
      </c>
      <c r="F336" s="3"/>
      <c r="G336" s="3" t="s">
        <v>910</v>
      </c>
      <c r="H336" s="3" t="s">
        <v>21</v>
      </c>
      <c r="I336" s="3">
        <v>3349</v>
      </c>
      <c r="J336" s="3">
        <v>3349</v>
      </c>
      <c r="K336" s="3">
        <v>0</v>
      </c>
      <c r="L336" s="3">
        <v>1409941.63</v>
      </c>
      <c r="M336" s="3">
        <v>0</v>
      </c>
      <c r="N336" s="4">
        <v>1409941.63</v>
      </c>
      <c r="O336" s="3">
        <v>2.9999999999999997E-4</v>
      </c>
      <c r="P336" s="3">
        <v>437.98</v>
      </c>
      <c r="Q336" s="3">
        <v>2627.88</v>
      </c>
      <c r="R336" s="8">
        <v>1409941.63</v>
      </c>
      <c r="S336" s="10">
        <f t="shared" si="5"/>
        <v>0</v>
      </c>
    </row>
    <row r="337" spans="2:19" ht="42.75">
      <c r="B337" s="3" t="s">
        <v>913</v>
      </c>
      <c r="C337" s="3" t="s">
        <v>914</v>
      </c>
      <c r="D337" s="3" t="s">
        <v>18</v>
      </c>
      <c r="E337" s="3" t="s">
        <v>875</v>
      </c>
      <c r="F337" s="3"/>
      <c r="G337" s="3" t="s">
        <v>910</v>
      </c>
      <c r="H337" s="3" t="s">
        <v>21</v>
      </c>
      <c r="I337" s="3">
        <v>7035</v>
      </c>
      <c r="J337" s="3">
        <v>7035</v>
      </c>
      <c r="K337" s="3">
        <v>0</v>
      </c>
      <c r="L337" s="3">
        <v>2767226.75</v>
      </c>
      <c r="M337" s="3">
        <v>0</v>
      </c>
      <c r="N337" s="4">
        <v>2767226.75</v>
      </c>
      <c r="O337" s="3">
        <v>2.9999999999999997E-4</v>
      </c>
      <c r="P337" s="3">
        <v>845.17</v>
      </c>
      <c r="Q337" s="3">
        <v>5071.0200000000004</v>
      </c>
      <c r="R337" s="8">
        <v>2767226.75</v>
      </c>
      <c r="S337" s="10">
        <f t="shared" si="5"/>
        <v>0</v>
      </c>
    </row>
    <row r="338" spans="2:19" ht="42.75">
      <c r="B338" s="3" t="s">
        <v>915</v>
      </c>
      <c r="C338" s="3" t="s">
        <v>916</v>
      </c>
      <c r="D338" s="3" t="s">
        <v>18</v>
      </c>
      <c r="E338" s="3" t="s">
        <v>875</v>
      </c>
      <c r="F338" s="3"/>
      <c r="G338" s="3" t="s">
        <v>910</v>
      </c>
      <c r="H338" s="3" t="s">
        <v>917</v>
      </c>
      <c r="I338" s="3">
        <v>250</v>
      </c>
      <c r="J338" s="3">
        <v>250</v>
      </c>
      <c r="K338" s="3">
        <v>0</v>
      </c>
      <c r="L338" s="3">
        <v>200000</v>
      </c>
      <c r="M338" s="3">
        <v>0</v>
      </c>
      <c r="N338" s="4">
        <v>200000</v>
      </c>
      <c r="O338" s="3">
        <v>2.9999999999999997E-4</v>
      </c>
      <c r="P338" s="3">
        <v>75</v>
      </c>
      <c r="Q338" s="3">
        <v>450</v>
      </c>
      <c r="R338" s="8">
        <v>200000</v>
      </c>
      <c r="S338" s="10">
        <f t="shared" si="5"/>
        <v>0</v>
      </c>
    </row>
    <row r="339" spans="2:19" ht="42.75">
      <c r="B339" s="3" t="s">
        <v>918</v>
      </c>
      <c r="C339" s="3" t="s">
        <v>919</v>
      </c>
      <c r="D339" s="3" t="s">
        <v>18</v>
      </c>
      <c r="E339" s="3" t="s">
        <v>875</v>
      </c>
      <c r="F339" s="3"/>
      <c r="G339" s="3" t="s">
        <v>886</v>
      </c>
      <c r="H339" s="3" t="s">
        <v>21</v>
      </c>
      <c r="I339" s="3">
        <v>2936.62</v>
      </c>
      <c r="J339" s="3">
        <v>2940</v>
      </c>
      <c r="K339" s="3">
        <v>1157.94</v>
      </c>
      <c r="L339" s="3">
        <v>2349296</v>
      </c>
      <c r="M339" s="3">
        <v>3867238.98</v>
      </c>
      <c r="N339" s="4">
        <v>6216534.9800000004</v>
      </c>
      <c r="O339" s="3">
        <v>1.6000000000000001E-4</v>
      </c>
      <c r="P339" s="3">
        <v>1009.65</v>
      </c>
      <c r="Q339" s="3">
        <v>6057.9</v>
      </c>
      <c r="R339" s="8">
        <v>2349296</v>
      </c>
      <c r="S339" s="10">
        <f t="shared" si="5"/>
        <v>3867238.9800000004</v>
      </c>
    </row>
    <row r="340" spans="2:19" ht="71.25">
      <c r="B340" s="3" t="s">
        <v>920</v>
      </c>
      <c r="C340" s="3" t="s">
        <v>921</v>
      </c>
      <c r="D340" s="3" t="s">
        <v>18</v>
      </c>
      <c r="E340" s="3" t="s">
        <v>875</v>
      </c>
      <c r="F340" s="3"/>
      <c r="G340" s="3" t="s">
        <v>876</v>
      </c>
      <c r="H340" s="3" t="s">
        <v>21</v>
      </c>
      <c r="I340" s="3">
        <v>5707.29</v>
      </c>
      <c r="J340" s="3">
        <v>5716</v>
      </c>
      <c r="K340" s="3">
        <v>718.64</v>
      </c>
      <c r="L340" s="3">
        <v>4436036</v>
      </c>
      <c r="M340" s="3">
        <v>1583095.92</v>
      </c>
      <c r="N340" s="4">
        <v>6019131.9199999999</v>
      </c>
      <c r="O340" s="3">
        <v>1.6000000000000001E-4</v>
      </c>
      <c r="P340" s="3">
        <v>978.06</v>
      </c>
      <c r="Q340" s="3">
        <v>5868.36</v>
      </c>
      <c r="R340" s="8">
        <v>4436036</v>
      </c>
      <c r="S340" s="10">
        <f t="shared" si="5"/>
        <v>1583095.92</v>
      </c>
    </row>
    <row r="341" spans="2:19" ht="42.75">
      <c r="B341" s="3" t="s">
        <v>922</v>
      </c>
      <c r="C341" s="3" t="s">
        <v>923</v>
      </c>
      <c r="D341" s="3" t="s">
        <v>18</v>
      </c>
      <c r="E341" s="3" t="s">
        <v>875</v>
      </c>
      <c r="F341" s="3"/>
      <c r="G341" s="3" t="s">
        <v>910</v>
      </c>
      <c r="H341" s="3" t="s">
        <v>21</v>
      </c>
      <c r="I341" s="3">
        <v>1816.15</v>
      </c>
      <c r="J341" s="3">
        <v>1801</v>
      </c>
      <c r="K341" s="3">
        <v>39.36</v>
      </c>
      <c r="L341" s="3">
        <v>1245500</v>
      </c>
      <c r="M341" s="3">
        <v>160989.32999999999</v>
      </c>
      <c r="N341" s="4">
        <v>1406489.33</v>
      </c>
      <c r="O341" s="3">
        <v>2.9999999999999997E-4</v>
      </c>
      <c r="P341" s="3">
        <v>436.95</v>
      </c>
      <c r="Q341" s="3">
        <v>2621.7</v>
      </c>
      <c r="R341" s="8">
        <v>1245500</v>
      </c>
      <c r="S341" s="10">
        <f t="shared" si="5"/>
        <v>160989.33000000007</v>
      </c>
    </row>
    <row r="342" spans="2:19" ht="57">
      <c r="B342" s="3" t="s">
        <v>924</v>
      </c>
      <c r="C342" s="3" t="s">
        <v>925</v>
      </c>
      <c r="D342" s="3" t="s">
        <v>18</v>
      </c>
      <c r="E342" s="3" t="s">
        <v>926</v>
      </c>
      <c r="F342" s="3"/>
      <c r="G342" s="3" t="s">
        <v>154</v>
      </c>
      <c r="H342" s="3" t="s">
        <v>21</v>
      </c>
      <c r="I342" s="3">
        <v>5890.63</v>
      </c>
      <c r="J342" s="3">
        <v>5486</v>
      </c>
      <c r="K342" s="3">
        <v>2959.68</v>
      </c>
      <c r="L342" s="3">
        <v>4658164.2</v>
      </c>
      <c r="M342" s="3">
        <v>12105079.43</v>
      </c>
      <c r="N342" s="4">
        <v>16763243.630000001</v>
      </c>
      <c r="O342" s="3">
        <v>1.6000000000000001E-4</v>
      </c>
      <c r="P342" s="3">
        <v>2697.12</v>
      </c>
      <c r="Q342" s="3">
        <v>16182.72</v>
      </c>
      <c r="R342" s="8">
        <v>4658164.2</v>
      </c>
      <c r="S342" s="10">
        <f t="shared" si="5"/>
        <v>12105079.43</v>
      </c>
    </row>
    <row r="343" spans="2:19" ht="71.25">
      <c r="B343" s="3" t="s">
        <v>927</v>
      </c>
      <c r="C343" s="3" t="s">
        <v>928</v>
      </c>
      <c r="D343" s="3" t="s">
        <v>18</v>
      </c>
      <c r="E343" s="3" t="s">
        <v>438</v>
      </c>
      <c r="F343" s="3"/>
      <c r="G343" s="3" t="s">
        <v>929</v>
      </c>
      <c r="H343" s="3" t="s">
        <v>21</v>
      </c>
      <c r="I343" s="3">
        <v>400</v>
      </c>
      <c r="J343" s="3">
        <v>400</v>
      </c>
      <c r="K343" s="3">
        <v>0</v>
      </c>
      <c r="L343" s="3">
        <v>251274.31</v>
      </c>
      <c r="M343" s="3">
        <v>0</v>
      </c>
      <c r="N343" s="4">
        <v>251274.31</v>
      </c>
      <c r="O343" s="3">
        <v>2.9999999999999997E-4</v>
      </c>
      <c r="P343" s="3">
        <v>90.38</v>
      </c>
      <c r="Q343" s="3">
        <v>542.28</v>
      </c>
      <c r="R343" s="8">
        <v>251274.31</v>
      </c>
      <c r="S343" s="10">
        <f t="shared" si="5"/>
        <v>0</v>
      </c>
    </row>
    <row r="344" spans="2:19" ht="42.75">
      <c r="B344" s="3" t="s">
        <v>930</v>
      </c>
      <c r="C344" s="3" t="s">
        <v>931</v>
      </c>
      <c r="D344" s="3" t="s">
        <v>18</v>
      </c>
      <c r="E344" s="3" t="s">
        <v>113</v>
      </c>
      <c r="F344" s="3"/>
      <c r="G344" s="3" t="s">
        <v>932</v>
      </c>
      <c r="H344" s="3" t="s">
        <v>21</v>
      </c>
      <c r="I344" s="3">
        <v>5074</v>
      </c>
      <c r="J344" s="3">
        <v>5074</v>
      </c>
      <c r="K344" s="3">
        <v>0</v>
      </c>
      <c r="L344" s="3">
        <v>13040180</v>
      </c>
      <c r="M344" s="3">
        <v>0</v>
      </c>
      <c r="N344" s="4">
        <v>13040180</v>
      </c>
      <c r="O344" s="3">
        <v>2.9999999999999997E-4</v>
      </c>
      <c r="P344" s="3">
        <v>3927.05</v>
      </c>
      <c r="Q344" s="3">
        <v>23562.3</v>
      </c>
      <c r="R344" s="8">
        <v>13040180</v>
      </c>
      <c r="S344" s="10">
        <f t="shared" si="5"/>
        <v>0</v>
      </c>
    </row>
    <row r="345" spans="2:19" ht="42.75">
      <c r="B345" s="3" t="s">
        <v>933</v>
      </c>
      <c r="C345" s="3" t="s">
        <v>934</v>
      </c>
      <c r="D345" s="3" t="s">
        <v>18</v>
      </c>
      <c r="E345" s="3" t="s">
        <v>113</v>
      </c>
      <c r="F345" s="3"/>
      <c r="G345" s="3" t="s">
        <v>935</v>
      </c>
      <c r="H345" s="3" t="s">
        <v>21</v>
      </c>
      <c r="I345" s="3">
        <v>1650</v>
      </c>
      <c r="J345" s="3">
        <v>1650</v>
      </c>
      <c r="K345" s="3">
        <v>1128.49</v>
      </c>
      <c r="L345" s="3">
        <v>1639440</v>
      </c>
      <c r="M345" s="3">
        <v>4615527.0599999996</v>
      </c>
      <c r="N345" s="4">
        <v>6254967.0599999996</v>
      </c>
      <c r="O345" s="3">
        <v>1.6000000000000001E-4</v>
      </c>
      <c r="P345" s="3">
        <v>1015.79</v>
      </c>
      <c r="Q345" s="3">
        <v>6094.74</v>
      </c>
      <c r="R345" s="8">
        <v>1639440</v>
      </c>
      <c r="S345" s="10">
        <f t="shared" si="5"/>
        <v>4615527.0599999996</v>
      </c>
    </row>
    <row r="346" spans="2:19" ht="57">
      <c r="B346" s="3" t="s">
        <v>936</v>
      </c>
      <c r="C346" s="3" t="s">
        <v>937</v>
      </c>
      <c r="D346" s="3" t="s">
        <v>18</v>
      </c>
      <c r="E346" s="3" t="s">
        <v>938</v>
      </c>
      <c r="F346" s="3"/>
      <c r="G346" s="3" t="s">
        <v>939</v>
      </c>
      <c r="H346" s="3" t="s">
        <v>21</v>
      </c>
      <c r="I346" s="3">
        <v>3581</v>
      </c>
      <c r="J346" s="3">
        <v>3581</v>
      </c>
      <c r="K346" s="3">
        <v>0</v>
      </c>
      <c r="L346" s="3">
        <v>6187307</v>
      </c>
      <c r="M346" s="3">
        <v>0</v>
      </c>
      <c r="N346" s="4">
        <v>6187307</v>
      </c>
      <c r="O346" s="3">
        <v>2.9999999999999997E-4</v>
      </c>
      <c r="P346" s="3">
        <v>1871.19</v>
      </c>
      <c r="Q346" s="3">
        <v>11227.14</v>
      </c>
      <c r="R346" s="8">
        <v>6187307</v>
      </c>
      <c r="S346" s="10">
        <f t="shared" si="5"/>
        <v>0</v>
      </c>
    </row>
    <row r="347" spans="2:19" ht="57">
      <c r="B347" s="3" t="s">
        <v>940</v>
      </c>
      <c r="C347" s="3" t="s">
        <v>941</v>
      </c>
      <c r="D347" s="3" t="s">
        <v>18</v>
      </c>
      <c r="E347" s="3" t="s">
        <v>938</v>
      </c>
      <c r="F347" s="3"/>
      <c r="G347" s="3" t="s">
        <v>942</v>
      </c>
      <c r="H347" s="3" t="s">
        <v>21</v>
      </c>
      <c r="I347" s="3">
        <v>9052</v>
      </c>
      <c r="J347" s="3">
        <v>9052</v>
      </c>
      <c r="K347" s="3">
        <v>0</v>
      </c>
      <c r="L347" s="3">
        <v>10044804</v>
      </c>
      <c r="M347" s="3">
        <v>0</v>
      </c>
      <c r="N347" s="4">
        <v>10044804</v>
      </c>
      <c r="O347" s="3">
        <v>2.9999999999999997E-4</v>
      </c>
      <c r="P347" s="3">
        <v>3028.44</v>
      </c>
      <c r="Q347" s="3">
        <v>18170.64</v>
      </c>
      <c r="R347" s="8">
        <v>10044804</v>
      </c>
      <c r="S347" s="10">
        <f t="shared" si="5"/>
        <v>0</v>
      </c>
    </row>
    <row r="348" spans="2:19" ht="57">
      <c r="B348" s="3" t="s">
        <v>943</v>
      </c>
      <c r="C348" s="3" t="s">
        <v>944</v>
      </c>
      <c r="D348" s="3" t="s">
        <v>18</v>
      </c>
      <c r="E348" s="3" t="s">
        <v>938</v>
      </c>
      <c r="F348" s="3"/>
      <c r="G348" s="3" t="s">
        <v>945</v>
      </c>
      <c r="H348" s="3" t="s">
        <v>21</v>
      </c>
      <c r="I348" s="3">
        <v>3160.26</v>
      </c>
      <c r="J348" s="3">
        <v>3044</v>
      </c>
      <c r="K348" s="3">
        <v>116.85</v>
      </c>
      <c r="L348" s="3">
        <v>7063032</v>
      </c>
      <c r="M348" s="3">
        <v>477908.91</v>
      </c>
      <c r="N348" s="4">
        <v>7540940.9100000001</v>
      </c>
      <c r="O348" s="3">
        <v>2.9999999999999997E-4</v>
      </c>
      <c r="P348" s="3">
        <v>2277.2800000000002</v>
      </c>
      <c r="Q348" s="3">
        <v>13663.68</v>
      </c>
      <c r="R348" s="8">
        <v>7063032</v>
      </c>
      <c r="S348" s="10">
        <f t="shared" si="5"/>
        <v>477908.91000000015</v>
      </c>
    </row>
    <row r="349" spans="2:19" ht="57">
      <c r="B349" s="3" t="s">
        <v>946</v>
      </c>
      <c r="C349" s="3" t="s">
        <v>947</v>
      </c>
      <c r="D349" s="3" t="s">
        <v>18</v>
      </c>
      <c r="E349" s="3" t="s">
        <v>938</v>
      </c>
      <c r="F349" s="3"/>
      <c r="G349" s="3" t="s">
        <v>948</v>
      </c>
      <c r="H349" s="3" t="s">
        <v>21</v>
      </c>
      <c r="I349" s="3">
        <v>16716</v>
      </c>
      <c r="J349" s="3">
        <v>16716</v>
      </c>
      <c r="K349" s="3">
        <v>0</v>
      </c>
      <c r="L349" s="3">
        <v>15416390</v>
      </c>
      <c r="M349" s="3">
        <v>0</v>
      </c>
      <c r="N349" s="4">
        <v>15416390</v>
      </c>
      <c r="O349" s="3">
        <v>2.9999999999999997E-4</v>
      </c>
      <c r="P349" s="3">
        <v>4639.92</v>
      </c>
      <c r="Q349" s="3">
        <v>27839.52</v>
      </c>
      <c r="R349" s="8">
        <v>15416390</v>
      </c>
      <c r="S349" s="10">
        <f t="shared" si="5"/>
        <v>0</v>
      </c>
    </row>
    <row r="350" spans="2:19" ht="42.75">
      <c r="B350" s="3" t="s">
        <v>949</v>
      </c>
      <c r="C350" s="3" t="s">
        <v>950</v>
      </c>
      <c r="D350" s="3" t="s">
        <v>124</v>
      </c>
      <c r="E350" s="3" t="s">
        <v>113</v>
      </c>
      <c r="F350" s="3"/>
      <c r="G350" s="3" t="s">
        <v>951</v>
      </c>
      <c r="H350" s="3" t="s">
        <v>21</v>
      </c>
      <c r="I350" s="3">
        <v>11350</v>
      </c>
      <c r="J350" s="3">
        <v>11350</v>
      </c>
      <c r="K350" s="3">
        <v>0</v>
      </c>
      <c r="L350" s="3">
        <v>3741678.5</v>
      </c>
      <c r="M350" s="3">
        <v>0</v>
      </c>
      <c r="N350" s="4">
        <v>3741678.5</v>
      </c>
      <c r="O350" s="3">
        <v>2.9999999999999997E-4</v>
      </c>
      <c r="P350" s="3">
        <v>1137.5</v>
      </c>
      <c r="Q350" s="3">
        <v>6825</v>
      </c>
      <c r="R350" s="8">
        <v>3741678.5</v>
      </c>
      <c r="S350" s="10">
        <f t="shared" si="5"/>
        <v>0</v>
      </c>
    </row>
    <row r="351" spans="2:19" ht="42.75">
      <c r="B351" s="3" t="s">
        <v>952</v>
      </c>
      <c r="C351" s="3" t="s">
        <v>953</v>
      </c>
      <c r="D351" s="3" t="s">
        <v>124</v>
      </c>
      <c r="E351" s="3" t="s">
        <v>113</v>
      </c>
      <c r="F351" s="3"/>
      <c r="G351" s="3" t="s">
        <v>954</v>
      </c>
      <c r="H351" s="3" t="s">
        <v>21</v>
      </c>
      <c r="I351" s="3">
        <v>5965</v>
      </c>
      <c r="J351" s="3">
        <v>5965</v>
      </c>
      <c r="K351" s="3">
        <v>0</v>
      </c>
      <c r="L351" s="3">
        <v>3171760</v>
      </c>
      <c r="M351" s="3">
        <v>0</v>
      </c>
      <c r="N351" s="4">
        <v>3171760</v>
      </c>
      <c r="O351" s="3">
        <v>2.9999999999999997E-4</v>
      </c>
      <c r="P351" s="3">
        <v>966.53</v>
      </c>
      <c r="Q351" s="3">
        <v>5799.18</v>
      </c>
      <c r="R351" s="8">
        <v>3171760</v>
      </c>
      <c r="S351" s="10">
        <f t="shared" si="5"/>
        <v>0</v>
      </c>
    </row>
    <row r="352" spans="2:19" ht="42.75">
      <c r="B352" s="3" t="s">
        <v>955</v>
      </c>
      <c r="C352" s="3" t="s">
        <v>956</v>
      </c>
      <c r="D352" s="3" t="s">
        <v>124</v>
      </c>
      <c r="E352" s="3" t="s">
        <v>113</v>
      </c>
      <c r="F352" s="3"/>
      <c r="G352" s="3" t="s">
        <v>957</v>
      </c>
      <c r="H352" s="3" t="s">
        <v>21</v>
      </c>
      <c r="I352" s="3">
        <v>3573</v>
      </c>
      <c r="J352" s="3">
        <v>3573</v>
      </c>
      <c r="K352" s="3">
        <v>0</v>
      </c>
      <c r="L352" s="3">
        <v>1232417.5</v>
      </c>
      <c r="M352" s="3">
        <v>0</v>
      </c>
      <c r="N352" s="4">
        <v>1232417.5</v>
      </c>
      <c r="O352" s="3">
        <v>2.9999999999999997E-4</v>
      </c>
      <c r="P352" s="3">
        <v>384.73</v>
      </c>
      <c r="Q352" s="3">
        <v>2308.38</v>
      </c>
      <c r="R352" s="8">
        <v>1232417.5</v>
      </c>
      <c r="S352" s="10">
        <f t="shared" si="5"/>
        <v>0</v>
      </c>
    </row>
    <row r="353" spans="2:19" ht="42.75">
      <c r="B353" s="3" t="s">
        <v>958</v>
      </c>
      <c r="C353" s="3" t="s">
        <v>959</v>
      </c>
      <c r="D353" s="3" t="s">
        <v>18</v>
      </c>
      <c r="E353" s="3" t="s">
        <v>960</v>
      </c>
      <c r="F353" s="3"/>
      <c r="G353" s="3" t="s">
        <v>960</v>
      </c>
      <c r="H353" s="3" t="s">
        <v>21</v>
      </c>
      <c r="I353" s="3">
        <v>2719</v>
      </c>
      <c r="J353" s="3">
        <v>2719</v>
      </c>
      <c r="K353" s="3">
        <v>0</v>
      </c>
      <c r="L353" s="3">
        <v>1401931.25</v>
      </c>
      <c r="M353" s="3">
        <v>0</v>
      </c>
      <c r="N353" s="4">
        <v>1401931.25</v>
      </c>
      <c r="O353" s="3">
        <v>2.9999999999999997E-4</v>
      </c>
      <c r="P353" s="3">
        <v>435.58</v>
      </c>
      <c r="Q353" s="3">
        <v>2613.48</v>
      </c>
      <c r="R353" s="8">
        <v>1401931.25</v>
      </c>
      <c r="S353" s="10">
        <f t="shared" si="5"/>
        <v>0</v>
      </c>
    </row>
    <row r="354" spans="2:19" ht="42.75">
      <c r="B354" s="3" t="s">
        <v>961</v>
      </c>
      <c r="C354" s="3" t="s">
        <v>962</v>
      </c>
      <c r="D354" s="3" t="s">
        <v>18</v>
      </c>
      <c r="E354" s="3" t="s">
        <v>960</v>
      </c>
      <c r="F354" s="3"/>
      <c r="G354" s="3" t="s">
        <v>963</v>
      </c>
      <c r="H354" s="3" t="s">
        <v>21</v>
      </c>
      <c r="I354" s="3">
        <v>1551</v>
      </c>
      <c r="J354" s="3">
        <v>1551</v>
      </c>
      <c r="K354" s="3">
        <v>0</v>
      </c>
      <c r="L354" s="3">
        <v>762598.38</v>
      </c>
      <c r="M354" s="3">
        <v>0</v>
      </c>
      <c r="N354" s="4">
        <v>762598.38</v>
      </c>
      <c r="O354" s="3">
        <v>2.9999999999999997E-4</v>
      </c>
      <c r="P354" s="3">
        <v>243.78</v>
      </c>
      <c r="Q354" s="3">
        <v>1462.68</v>
      </c>
      <c r="R354" s="8">
        <v>762598.38</v>
      </c>
      <c r="S354" s="10">
        <f t="shared" si="5"/>
        <v>0</v>
      </c>
    </row>
    <row r="355" spans="2:19" ht="42.75">
      <c r="B355" s="3" t="s">
        <v>964</v>
      </c>
      <c r="C355" s="3" t="s">
        <v>965</v>
      </c>
      <c r="D355" s="3" t="s">
        <v>18</v>
      </c>
      <c r="E355" s="3" t="s">
        <v>960</v>
      </c>
      <c r="F355" s="3"/>
      <c r="G355" s="3" t="s">
        <v>963</v>
      </c>
      <c r="H355" s="3" t="s">
        <v>21</v>
      </c>
      <c r="I355" s="3">
        <v>1004</v>
      </c>
      <c r="J355" s="3">
        <v>1004</v>
      </c>
      <c r="K355" s="3">
        <v>0</v>
      </c>
      <c r="L355" s="3">
        <v>803200</v>
      </c>
      <c r="M355" s="3">
        <v>0</v>
      </c>
      <c r="N355" s="4">
        <v>803200</v>
      </c>
      <c r="O355" s="3">
        <v>2.9999999999999997E-4</v>
      </c>
      <c r="P355" s="3">
        <v>255.96</v>
      </c>
      <c r="Q355" s="3">
        <v>1535.76</v>
      </c>
      <c r="R355" s="8">
        <v>803200</v>
      </c>
      <c r="S355" s="10">
        <f t="shared" si="5"/>
        <v>0</v>
      </c>
    </row>
    <row r="356" spans="2:19" ht="42.75">
      <c r="B356" s="3" t="s">
        <v>966</v>
      </c>
      <c r="C356" s="3" t="s">
        <v>967</v>
      </c>
      <c r="D356" s="3" t="s">
        <v>18</v>
      </c>
      <c r="E356" s="3" t="s">
        <v>960</v>
      </c>
      <c r="F356" s="3"/>
      <c r="G356" s="3" t="s">
        <v>963</v>
      </c>
      <c r="H356" s="3" t="s">
        <v>21</v>
      </c>
      <c r="I356" s="3">
        <v>979.6</v>
      </c>
      <c r="J356" s="3">
        <v>979.55</v>
      </c>
      <c r="K356" s="3">
        <v>78.12</v>
      </c>
      <c r="L356" s="3">
        <v>801520</v>
      </c>
      <c r="M356" s="3">
        <v>125773.2</v>
      </c>
      <c r="N356" s="4">
        <v>927293.2</v>
      </c>
      <c r="O356" s="3">
        <v>2.9999999999999997E-4</v>
      </c>
      <c r="P356" s="3">
        <v>293.19</v>
      </c>
      <c r="Q356" s="3">
        <v>1759.14</v>
      </c>
      <c r="R356" s="8">
        <v>801520</v>
      </c>
      <c r="S356" s="10">
        <f t="shared" si="5"/>
        <v>125773.19999999995</v>
      </c>
    </row>
    <row r="357" spans="2:19" ht="42.75">
      <c r="B357" s="3" t="s">
        <v>968</v>
      </c>
      <c r="C357" s="3" t="s">
        <v>969</v>
      </c>
      <c r="D357" s="3" t="s">
        <v>18</v>
      </c>
      <c r="E357" s="3" t="s">
        <v>960</v>
      </c>
      <c r="F357" s="3"/>
      <c r="G357" s="3" t="s">
        <v>700</v>
      </c>
      <c r="H357" s="3" t="s">
        <v>21</v>
      </c>
      <c r="I357" s="3">
        <v>1057</v>
      </c>
      <c r="J357" s="3">
        <v>1057</v>
      </c>
      <c r="K357" s="3">
        <v>0</v>
      </c>
      <c r="L357" s="3">
        <v>682570.31</v>
      </c>
      <c r="M357" s="3">
        <v>0</v>
      </c>
      <c r="N357" s="4">
        <v>682570.31</v>
      </c>
      <c r="O357" s="3">
        <v>2.9999999999999997E-4</v>
      </c>
      <c r="P357" s="3">
        <v>219.77</v>
      </c>
      <c r="Q357" s="3">
        <v>1318.62</v>
      </c>
      <c r="R357" s="8">
        <v>682570.31</v>
      </c>
      <c r="S357" s="10">
        <f t="shared" si="5"/>
        <v>0</v>
      </c>
    </row>
    <row r="358" spans="2:19" ht="42.75">
      <c r="B358" s="3" t="s">
        <v>970</v>
      </c>
      <c r="C358" s="3" t="s">
        <v>971</v>
      </c>
      <c r="D358" s="3" t="s">
        <v>18</v>
      </c>
      <c r="E358" s="3" t="s">
        <v>438</v>
      </c>
      <c r="F358" s="3"/>
      <c r="G358" s="3" t="s">
        <v>972</v>
      </c>
      <c r="H358" s="3" t="s">
        <v>973</v>
      </c>
      <c r="I358" s="3">
        <v>2774</v>
      </c>
      <c r="J358" s="3">
        <v>2774</v>
      </c>
      <c r="K358" s="3">
        <v>1558.95</v>
      </c>
      <c r="L358" s="3">
        <v>6058392.5</v>
      </c>
      <c r="M358" s="3">
        <v>4754782.46</v>
      </c>
      <c r="N358" s="4">
        <v>10813174.960000001</v>
      </c>
      <c r="O358" s="3">
        <v>1.6000000000000001E-4</v>
      </c>
      <c r="P358" s="3">
        <v>1745.11</v>
      </c>
      <c r="Q358" s="3">
        <v>10470.66</v>
      </c>
      <c r="R358" s="8">
        <v>6058392.5</v>
      </c>
      <c r="S358" s="10">
        <f t="shared" si="5"/>
        <v>4754782.4600000009</v>
      </c>
    </row>
    <row r="359" spans="2:19" ht="57">
      <c r="B359" s="3" t="s">
        <v>974</v>
      </c>
      <c r="C359" s="3" t="s">
        <v>975</v>
      </c>
      <c r="D359" s="3" t="s">
        <v>18</v>
      </c>
      <c r="E359" s="3" t="s">
        <v>642</v>
      </c>
      <c r="F359" s="3"/>
      <c r="G359" s="3" t="s">
        <v>976</v>
      </c>
      <c r="H359" s="3" t="s">
        <v>21</v>
      </c>
      <c r="I359" s="3">
        <v>42603</v>
      </c>
      <c r="J359" s="3">
        <v>42603</v>
      </c>
      <c r="K359" s="3">
        <v>0</v>
      </c>
      <c r="L359" s="3">
        <v>25302146</v>
      </c>
      <c r="M359" s="3">
        <v>0</v>
      </c>
      <c r="N359" s="4">
        <v>25302146</v>
      </c>
      <c r="O359" s="3">
        <v>2.9999999999999997E-4</v>
      </c>
      <c r="P359" s="3">
        <v>7605.64</v>
      </c>
      <c r="Q359" s="3">
        <v>45633.84</v>
      </c>
      <c r="R359" s="8">
        <v>25302146</v>
      </c>
      <c r="S359" s="10">
        <f t="shared" si="5"/>
        <v>0</v>
      </c>
    </row>
    <row r="360" spans="2:19" ht="57">
      <c r="B360" s="3" t="s">
        <v>977</v>
      </c>
      <c r="C360" s="3" t="s">
        <v>978</v>
      </c>
      <c r="D360" s="3" t="s">
        <v>18</v>
      </c>
      <c r="E360" s="3" t="s">
        <v>642</v>
      </c>
      <c r="F360" s="3"/>
      <c r="G360" s="3" t="s">
        <v>979</v>
      </c>
      <c r="H360" s="3" t="s">
        <v>21</v>
      </c>
      <c r="I360" s="3">
        <v>23875</v>
      </c>
      <c r="J360" s="3">
        <v>23875</v>
      </c>
      <c r="K360" s="3">
        <v>0</v>
      </c>
      <c r="L360" s="3">
        <v>14555614</v>
      </c>
      <c r="M360" s="3">
        <v>0</v>
      </c>
      <c r="N360" s="4">
        <v>14555614</v>
      </c>
      <c r="O360" s="3">
        <v>2.9999999999999997E-4</v>
      </c>
      <c r="P360" s="3">
        <v>4381.68</v>
      </c>
      <c r="Q360" s="3">
        <v>26290.080000000002</v>
      </c>
      <c r="R360" s="8">
        <v>14555614</v>
      </c>
      <c r="S360" s="10">
        <f t="shared" si="5"/>
        <v>0</v>
      </c>
    </row>
    <row r="361" spans="2:19" ht="57">
      <c r="B361" s="3" t="s">
        <v>980</v>
      </c>
      <c r="C361" s="3" t="s">
        <v>981</v>
      </c>
      <c r="D361" s="3" t="s">
        <v>18</v>
      </c>
      <c r="E361" s="3" t="s">
        <v>982</v>
      </c>
      <c r="F361" s="3"/>
      <c r="G361" s="3" t="s">
        <v>983</v>
      </c>
      <c r="H361" s="3" t="s">
        <v>21</v>
      </c>
      <c r="I361" s="3">
        <v>4592</v>
      </c>
      <c r="J361" s="3">
        <v>4592</v>
      </c>
      <c r="K361" s="3">
        <v>0</v>
      </c>
      <c r="L361" s="3">
        <v>6979840</v>
      </c>
      <c r="M361" s="3">
        <v>0</v>
      </c>
      <c r="N361" s="4">
        <v>6979840</v>
      </c>
      <c r="O361" s="3">
        <v>2.9999999999999997E-4</v>
      </c>
      <c r="P361" s="3">
        <v>2108.9499999999998</v>
      </c>
      <c r="Q361" s="3">
        <v>12653.7</v>
      </c>
      <c r="R361" s="8">
        <v>6979840</v>
      </c>
      <c r="S361" s="10">
        <f t="shared" si="5"/>
        <v>0</v>
      </c>
    </row>
    <row r="362" spans="2:19" ht="57">
      <c r="B362" s="3" t="s">
        <v>984</v>
      </c>
      <c r="C362" s="3" t="s">
        <v>985</v>
      </c>
      <c r="D362" s="3" t="s">
        <v>18</v>
      </c>
      <c r="E362" s="3" t="s">
        <v>982</v>
      </c>
      <c r="F362" s="3"/>
      <c r="G362" s="3" t="s">
        <v>986</v>
      </c>
      <c r="H362" s="3" t="s">
        <v>21</v>
      </c>
      <c r="I362" s="3">
        <v>3240</v>
      </c>
      <c r="J362" s="3">
        <v>3240</v>
      </c>
      <c r="K362" s="3">
        <v>0</v>
      </c>
      <c r="L362" s="3">
        <v>4924800</v>
      </c>
      <c r="M362" s="3">
        <v>0</v>
      </c>
      <c r="N362" s="4">
        <v>4924800</v>
      </c>
      <c r="O362" s="3">
        <v>2.9999999999999997E-4</v>
      </c>
      <c r="P362" s="3">
        <v>1492.44</v>
      </c>
      <c r="Q362" s="3">
        <v>8954.64</v>
      </c>
      <c r="R362" s="8">
        <v>4924800</v>
      </c>
      <c r="S362" s="10">
        <f t="shared" si="5"/>
        <v>0</v>
      </c>
    </row>
    <row r="363" spans="2:19" ht="57">
      <c r="B363" s="3" t="s">
        <v>987</v>
      </c>
      <c r="C363" s="3" t="s">
        <v>988</v>
      </c>
      <c r="D363" s="3" t="s">
        <v>18</v>
      </c>
      <c r="E363" s="3" t="s">
        <v>982</v>
      </c>
      <c r="F363" s="3"/>
      <c r="G363" s="3" t="s">
        <v>989</v>
      </c>
      <c r="H363" s="3" t="s">
        <v>21</v>
      </c>
      <c r="I363" s="3">
        <v>38963</v>
      </c>
      <c r="J363" s="3">
        <v>38963</v>
      </c>
      <c r="K363" s="3">
        <v>0</v>
      </c>
      <c r="L363" s="3">
        <v>53019168</v>
      </c>
      <c r="M363" s="3">
        <v>0</v>
      </c>
      <c r="N363" s="4">
        <v>53019168</v>
      </c>
      <c r="O363" s="3">
        <v>2.9999999999999997E-4</v>
      </c>
      <c r="P363" s="3">
        <v>15920.75</v>
      </c>
      <c r="Q363" s="3">
        <v>95524.5</v>
      </c>
      <c r="R363" s="8">
        <v>53019168</v>
      </c>
      <c r="S363" s="10">
        <f t="shared" si="5"/>
        <v>0</v>
      </c>
    </row>
    <row r="364" spans="2:19" ht="57">
      <c r="B364" s="3" t="s">
        <v>990</v>
      </c>
      <c r="C364" s="3" t="s">
        <v>991</v>
      </c>
      <c r="D364" s="3" t="s">
        <v>18</v>
      </c>
      <c r="E364" s="3" t="s">
        <v>982</v>
      </c>
      <c r="F364" s="3"/>
      <c r="G364" s="3" t="s">
        <v>983</v>
      </c>
      <c r="H364" s="3" t="s">
        <v>21</v>
      </c>
      <c r="I364" s="3">
        <v>922.79</v>
      </c>
      <c r="J364" s="3">
        <v>922.79</v>
      </c>
      <c r="K364" s="3">
        <v>0</v>
      </c>
      <c r="L364" s="3">
        <v>1402640.8</v>
      </c>
      <c r="M364" s="3">
        <v>0</v>
      </c>
      <c r="N364" s="4">
        <v>1402640.8</v>
      </c>
      <c r="O364" s="3">
        <v>2.9999999999999997E-4</v>
      </c>
      <c r="P364" s="3">
        <v>435.79</v>
      </c>
      <c r="Q364" s="3">
        <v>2614.7399999999998</v>
      </c>
      <c r="R364" s="8">
        <v>1402640.8</v>
      </c>
      <c r="S364" s="10">
        <f t="shared" si="5"/>
        <v>0</v>
      </c>
    </row>
    <row r="365" spans="2:19" ht="57">
      <c r="B365" s="3" t="s">
        <v>992</v>
      </c>
      <c r="C365" s="3" t="s">
        <v>993</v>
      </c>
      <c r="D365" s="3" t="s">
        <v>18</v>
      </c>
      <c r="E365" s="3" t="s">
        <v>982</v>
      </c>
      <c r="F365" s="3"/>
      <c r="G365" s="3" t="s">
        <v>994</v>
      </c>
      <c r="H365" s="3" t="s">
        <v>21</v>
      </c>
      <c r="I365" s="3">
        <v>3243</v>
      </c>
      <c r="J365" s="3">
        <v>3243</v>
      </c>
      <c r="K365" s="3">
        <v>0</v>
      </c>
      <c r="L365" s="3">
        <v>4929360</v>
      </c>
      <c r="M365" s="3">
        <v>0</v>
      </c>
      <c r="N365" s="4">
        <v>4929360</v>
      </c>
      <c r="O365" s="3">
        <v>2.9999999999999997E-4</v>
      </c>
      <c r="P365" s="3">
        <v>1493.81</v>
      </c>
      <c r="Q365" s="3">
        <v>8962.86</v>
      </c>
      <c r="R365" s="8">
        <v>4929360</v>
      </c>
      <c r="S365" s="10">
        <f t="shared" si="5"/>
        <v>0</v>
      </c>
    </row>
    <row r="366" spans="2:19" ht="57">
      <c r="B366" s="3" t="s">
        <v>995</v>
      </c>
      <c r="C366" s="3" t="s">
        <v>996</v>
      </c>
      <c r="D366" s="3" t="s">
        <v>18</v>
      </c>
      <c r="E366" s="3" t="s">
        <v>982</v>
      </c>
      <c r="F366" s="3"/>
      <c r="G366" s="3" t="s">
        <v>997</v>
      </c>
      <c r="H366" s="3" t="s">
        <v>21</v>
      </c>
      <c r="I366" s="3">
        <v>1041</v>
      </c>
      <c r="J366" s="3">
        <v>1041</v>
      </c>
      <c r="K366" s="3">
        <v>0</v>
      </c>
      <c r="L366" s="3">
        <v>1717585.63</v>
      </c>
      <c r="M366" s="3">
        <v>0</v>
      </c>
      <c r="N366" s="4">
        <v>1717585.63</v>
      </c>
      <c r="O366" s="3">
        <v>2.9999999999999997E-4</v>
      </c>
      <c r="P366" s="3">
        <v>530.28</v>
      </c>
      <c r="Q366" s="3">
        <v>3181.68</v>
      </c>
      <c r="R366" s="8">
        <v>1717585.63</v>
      </c>
      <c r="S366" s="10">
        <f t="shared" si="5"/>
        <v>0</v>
      </c>
    </row>
    <row r="367" spans="2:19" ht="85.5">
      <c r="B367" s="3" t="s">
        <v>998</v>
      </c>
      <c r="C367" s="3" t="s">
        <v>999</v>
      </c>
      <c r="D367" s="3" t="s">
        <v>18</v>
      </c>
      <c r="E367" s="3" t="s">
        <v>725</v>
      </c>
      <c r="F367" s="3"/>
      <c r="G367" s="3" t="s">
        <v>994</v>
      </c>
      <c r="H367" s="3" t="s">
        <v>21</v>
      </c>
      <c r="I367" s="3">
        <v>1234</v>
      </c>
      <c r="J367" s="3">
        <v>1234</v>
      </c>
      <c r="K367" s="3">
        <v>0</v>
      </c>
      <c r="L367" s="3">
        <v>1412080</v>
      </c>
      <c r="M367" s="3">
        <v>0</v>
      </c>
      <c r="N367" s="4">
        <v>1412080</v>
      </c>
      <c r="O367" s="3">
        <v>2.9999999999999997E-4</v>
      </c>
      <c r="P367" s="3">
        <v>438.62</v>
      </c>
      <c r="Q367" s="3">
        <v>2631.72</v>
      </c>
      <c r="R367" s="8">
        <v>1412080</v>
      </c>
      <c r="S367" s="10">
        <f t="shared" si="5"/>
        <v>0</v>
      </c>
    </row>
    <row r="368" spans="2:19" ht="42.75">
      <c r="B368" s="3" t="s">
        <v>1000</v>
      </c>
      <c r="C368" s="3" t="s">
        <v>1001</v>
      </c>
      <c r="D368" s="3" t="s">
        <v>18</v>
      </c>
      <c r="E368" s="3" t="s">
        <v>1002</v>
      </c>
      <c r="F368" s="3"/>
      <c r="G368" s="3" t="s">
        <v>1003</v>
      </c>
      <c r="H368" s="3" t="s">
        <v>21</v>
      </c>
      <c r="I368" s="3">
        <v>4820</v>
      </c>
      <c r="J368" s="3">
        <v>4820</v>
      </c>
      <c r="K368" s="3">
        <v>0</v>
      </c>
      <c r="L368" s="3">
        <v>3856000</v>
      </c>
      <c r="M368" s="3">
        <v>0</v>
      </c>
      <c r="N368" s="4">
        <v>3856000</v>
      </c>
      <c r="O368" s="3">
        <v>2.9999999999999997E-4</v>
      </c>
      <c r="P368" s="3">
        <v>1171.8</v>
      </c>
      <c r="Q368" s="3">
        <v>7030.8</v>
      </c>
      <c r="R368" s="8">
        <v>3856000</v>
      </c>
      <c r="S368" s="10">
        <f t="shared" si="5"/>
        <v>0</v>
      </c>
    </row>
    <row r="369" spans="2:19" ht="42.75">
      <c r="B369" s="3" t="s">
        <v>1004</v>
      </c>
      <c r="C369" s="3" t="s">
        <v>1005</v>
      </c>
      <c r="D369" s="3" t="s">
        <v>18</v>
      </c>
      <c r="E369" s="3" t="s">
        <v>1006</v>
      </c>
      <c r="F369" s="3"/>
      <c r="G369" s="3" t="s">
        <v>1007</v>
      </c>
      <c r="H369" s="3" t="s">
        <v>21</v>
      </c>
      <c r="I369" s="3">
        <v>4277</v>
      </c>
      <c r="J369" s="3">
        <v>4277</v>
      </c>
      <c r="K369" s="3">
        <v>1.56</v>
      </c>
      <c r="L369" s="3">
        <v>6329960</v>
      </c>
      <c r="M369" s="3">
        <v>6375.59</v>
      </c>
      <c r="N369" s="4">
        <v>6336335.5899999999</v>
      </c>
      <c r="O369" s="3">
        <v>2.9999999999999997E-4</v>
      </c>
      <c r="P369" s="3">
        <v>1915.9</v>
      </c>
      <c r="Q369" s="3">
        <v>11495.4</v>
      </c>
      <c r="R369" s="8">
        <v>6329960</v>
      </c>
      <c r="S369" s="10">
        <f t="shared" si="5"/>
        <v>6375.589999999851</v>
      </c>
    </row>
    <row r="370" spans="2:19" ht="42.75">
      <c r="B370" s="3" t="s">
        <v>1008</v>
      </c>
      <c r="C370" s="3" t="s">
        <v>1009</v>
      </c>
      <c r="D370" s="3" t="s">
        <v>18</v>
      </c>
      <c r="E370" s="3" t="s">
        <v>1006</v>
      </c>
      <c r="F370" s="3"/>
      <c r="G370" s="3" t="s">
        <v>1010</v>
      </c>
      <c r="H370" s="3" t="s">
        <v>21</v>
      </c>
      <c r="I370" s="3">
        <v>522</v>
      </c>
      <c r="J370" s="3">
        <v>522</v>
      </c>
      <c r="K370" s="3">
        <v>0</v>
      </c>
      <c r="L370" s="3">
        <v>626400</v>
      </c>
      <c r="M370" s="3">
        <v>0</v>
      </c>
      <c r="N370" s="4">
        <v>626400</v>
      </c>
      <c r="O370" s="3">
        <v>2.9999999999999997E-4</v>
      </c>
      <c r="P370" s="3">
        <v>202.92</v>
      </c>
      <c r="Q370" s="3">
        <v>1217.52</v>
      </c>
      <c r="R370" s="8">
        <v>626400</v>
      </c>
      <c r="S370" s="10">
        <f t="shared" si="5"/>
        <v>0</v>
      </c>
    </row>
    <row r="371" spans="2:19" ht="57">
      <c r="B371" s="3" t="s">
        <v>1011</v>
      </c>
      <c r="C371" s="3" t="s">
        <v>1012</v>
      </c>
      <c r="D371" s="3" t="s">
        <v>18</v>
      </c>
      <c r="E371" s="3" t="s">
        <v>1002</v>
      </c>
      <c r="F371" s="3"/>
      <c r="G371" s="3" t="s">
        <v>1013</v>
      </c>
      <c r="H371" s="3" t="s">
        <v>21</v>
      </c>
      <c r="I371" s="3">
        <v>1625</v>
      </c>
      <c r="J371" s="3">
        <v>1625</v>
      </c>
      <c r="K371" s="3">
        <v>0</v>
      </c>
      <c r="L371" s="3">
        <v>605703.18999999994</v>
      </c>
      <c r="M371" s="3">
        <v>0</v>
      </c>
      <c r="N371" s="4">
        <v>605703.18999999994</v>
      </c>
      <c r="O371" s="3">
        <v>2.9999999999999997E-4</v>
      </c>
      <c r="P371" s="3">
        <v>196.71</v>
      </c>
      <c r="Q371" s="3">
        <v>1180.26</v>
      </c>
      <c r="R371" s="8">
        <v>605703.18999999994</v>
      </c>
      <c r="S371" s="10">
        <f t="shared" si="5"/>
        <v>0</v>
      </c>
    </row>
    <row r="372" spans="2:19" ht="57">
      <c r="B372" s="3" t="s">
        <v>1014</v>
      </c>
      <c r="C372" s="3" t="s">
        <v>1015</v>
      </c>
      <c r="D372" s="3" t="s">
        <v>18</v>
      </c>
      <c r="E372" s="3" t="s">
        <v>1002</v>
      </c>
      <c r="F372" s="3"/>
      <c r="G372" s="3" t="s">
        <v>1016</v>
      </c>
      <c r="H372" s="3" t="s">
        <v>21</v>
      </c>
      <c r="I372" s="3">
        <v>2150</v>
      </c>
      <c r="J372" s="3">
        <v>2150</v>
      </c>
      <c r="K372" s="3">
        <v>0</v>
      </c>
      <c r="L372" s="3">
        <v>1720000</v>
      </c>
      <c r="M372" s="3">
        <v>0</v>
      </c>
      <c r="N372" s="4">
        <v>1720000</v>
      </c>
      <c r="O372" s="3">
        <v>2.9999999999999997E-4</v>
      </c>
      <c r="P372" s="3">
        <v>531</v>
      </c>
      <c r="Q372" s="3">
        <v>3186</v>
      </c>
      <c r="R372" s="8">
        <v>1720000</v>
      </c>
      <c r="S372" s="10">
        <f t="shared" si="5"/>
        <v>0</v>
      </c>
    </row>
    <row r="373" spans="2:19" ht="71.25">
      <c r="B373" s="3" t="s">
        <v>1017</v>
      </c>
      <c r="C373" s="3" t="s">
        <v>1018</v>
      </c>
      <c r="D373" s="3" t="s">
        <v>18</v>
      </c>
      <c r="E373" s="3" t="s">
        <v>1002</v>
      </c>
      <c r="F373" s="3"/>
      <c r="G373" s="3" t="s">
        <v>1019</v>
      </c>
      <c r="H373" s="3" t="s">
        <v>21</v>
      </c>
      <c r="I373" s="3">
        <v>2483</v>
      </c>
      <c r="J373" s="3">
        <v>2483</v>
      </c>
      <c r="K373" s="3">
        <v>0</v>
      </c>
      <c r="L373" s="3">
        <v>1986400</v>
      </c>
      <c r="M373" s="3">
        <v>0</v>
      </c>
      <c r="N373" s="4">
        <v>1986400</v>
      </c>
      <c r="O373" s="3">
        <v>2.9999999999999997E-4</v>
      </c>
      <c r="P373" s="3">
        <v>610.91999999999996</v>
      </c>
      <c r="Q373" s="3">
        <v>3665.52</v>
      </c>
      <c r="R373" s="8">
        <v>1986400</v>
      </c>
      <c r="S373" s="10">
        <f t="shared" si="5"/>
        <v>0</v>
      </c>
    </row>
    <row r="374" spans="2:19" ht="42.75">
      <c r="B374" s="3" t="s">
        <v>1020</v>
      </c>
      <c r="C374" s="3" t="s">
        <v>1021</v>
      </c>
      <c r="D374" s="3" t="s">
        <v>18</v>
      </c>
      <c r="E374" s="3" t="s">
        <v>1002</v>
      </c>
      <c r="F374" s="3"/>
      <c r="G374" s="3" t="s">
        <v>1022</v>
      </c>
      <c r="H374" s="3" t="s">
        <v>21</v>
      </c>
      <c r="I374" s="3">
        <v>1789</v>
      </c>
      <c r="J374" s="3">
        <v>1789</v>
      </c>
      <c r="K374" s="3">
        <v>0</v>
      </c>
      <c r="L374" s="3">
        <v>1431200</v>
      </c>
      <c r="M374" s="3">
        <v>0</v>
      </c>
      <c r="N374" s="4">
        <v>1431200</v>
      </c>
      <c r="O374" s="3">
        <v>2.9999999999999997E-4</v>
      </c>
      <c r="P374" s="3">
        <v>444.36</v>
      </c>
      <c r="Q374" s="3">
        <v>2666.16</v>
      </c>
      <c r="R374" s="8">
        <v>1431200</v>
      </c>
      <c r="S374" s="10">
        <f t="shared" si="5"/>
        <v>0</v>
      </c>
    </row>
    <row r="375" spans="2:19" ht="71.25">
      <c r="B375" s="3" t="s">
        <v>1023</v>
      </c>
      <c r="C375" s="3" t="s">
        <v>1024</v>
      </c>
      <c r="D375" s="3" t="s">
        <v>18</v>
      </c>
      <c r="E375" s="3" t="s">
        <v>1002</v>
      </c>
      <c r="F375" s="3"/>
      <c r="G375" s="3" t="s">
        <v>1025</v>
      </c>
      <c r="H375" s="3" t="s">
        <v>21</v>
      </c>
      <c r="I375" s="3">
        <v>1673</v>
      </c>
      <c r="J375" s="3">
        <v>1673</v>
      </c>
      <c r="K375" s="3">
        <v>0</v>
      </c>
      <c r="L375" s="3">
        <v>807522.06</v>
      </c>
      <c r="M375" s="3">
        <v>0</v>
      </c>
      <c r="N375" s="4">
        <v>807522.06</v>
      </c>
      <c r="O375" s="3">
        <v>2.9999999999999997E-4</v>
      </c>
      <c r="P375" s="3">
        <v>257.26</v>
      </c>
      <c r="Q375" s="3">
        <v>1543.56</v>
      </c>
      <c r="R375" s="8">
        <v>807522.06</v>
      </c>
      <c r="S375" s="10">
        <f t="shared" si="5"/>
        <v>0</v>
      </c>
    </row>
    <row r="376" spans="2:19" ht="42.75">
      <c r="B376" s="3" t="s">
        <v>1026</v>
      </c>
      <c r="C376" s="3" t="s">
        <v>1027</v>
      </c>
      <c r="D376" s="3" t="s">
        <v>18</v>
      </c>
      <c r="E376" s="3" t="s">
        <v>1002</v>
      </c>
      <c r="F376" s="3"/>
      <c r="G376" s="3" t="s">
        <v>1028</v>
      </c>
      <c r="H376" s="3" t="s">
        <v>21</v>
      </c>
      <c r="I376" s="3">
        <v>2792</v>
      </c>
      <c r="J376" s="3">
        <v>2792</v>
      </c>
      <c r="K376" s="3">
        <v>0</v>
      </c>
      <c r="L376" s="3">
        <v>1219568.25</v>
      </c>
      <c r="M376" s="3">
        <v>0</v>
      </c>
      <c r="N376" s="4">
        <v>1219568.25</v>
      </c>
      <c r="O376" s="3">
        <v>2.9999999999999997E-4</v>
      </c>
      <c r="P376" s="3">
        <v>380.87</v>
      </c>
      <c r="Q376" s="3">
        <v>2285.2199999999998</v>
      </c>
      <c r="R376" s="8">
        <v>1219568.25</v>
      </c>
      <c r="S376" s="10">
        <f t="shared" si="5"/>
        <v>0</v>
      </c>
    </row>
    <row r="377" spans="2:19" ht="71.25">
      <c r="B377" s="3" t="s">
        <v>1029</v>
      </c>
      <c r="C377" s="3" t="s">
        <v>1030</v>
      </c>
      <c r="D377" s="3" t="s">
        <v>18</v>
      </c>
      <c r="E377" s="3" t="s">
        <v>1002</v>
      </c>
      <c r="F377" s="3"/>
      <c r="G377" s="3" t="s">
        <v>1031</v>
      </c>
      <c r="H377" s="3" t="s">
        <v>21</v>
      </c>
      <c r="I377" s="3">
        <v>397</v>
      </c>
      <c r="J377" s="3">
        <v>397</v>
      </c>
      <c r="K377" s="3">
        <v>0</v>
      </c>
      <c r="L377" s="3">
        <v>286524.90999999997</v>
      </c>
      <c r="M377" s="3">
        <v>0</v>
      </c>
      <c r="N377" s="4">
        <v>286524.90999999997</v>
      </c>
      <c r="O377" s="3">
        <v>2.9999999999999997E-4</v>
      </c>
      <c r="P377" s="3">
        <v>100.96</v>
      </c>
      <c r="Q377" s="3">
        <v>605.76</v>
      </c>
      <c r="R377" s="8">
        <v>286524.90999999997</v>
      </c>
      <c r="S377" s="10">
        <f t="shared" si="5"/>
        <v>0</v>
      </c>
    </row>
    <row r="378" spans="2:19" ht="42.75">
      <c r="B378" s="3" t="s">
        <v>1032</v>
      </c>
      <c r="C378" s="3" t="s">
        <v>1033</v>
      </c>
      <c r="D378" s="3" t="s">
        <v>18</v>
      </c>
      <c r="E378" s="3" t="s">
        <v>948</v>
      </c>
      <c r="F378" s="3"/>
      <c r="G378" s="3" t="s">
        <v>1003</v>
      </c>
      <c r="H378" s="3" t="s">
        <v>21</v>
      </c>
      <c r="I378" s="3">
        <v>2951</v>
      </c>
      <c r="J378" s="3">
        <v>2951</v>
      </c>
      <c r="K378" s="3">
        <v>0</v>
      </c>
      <c r="L378" s="3">
        <v>2173276.5</v>
      </c>
      <c r="M378" s="3">
        <v>0</v>
      </c>
      <c r="N378" s="4">
        <v>2173276.5</v>
      </c>
      <c r="O378" s="3">
        <v>2.9999999999999997E-4</v>
      </c>
      <c r="P378" s="3">
        <v>666.98</v>
      </c>
      <c r="Q378" s="3">
        <v>4001.88</v>
      </c>
      <c r="R378" s="8">
        <v>2173276.5</v>
      </c>
      <c r="S378" s="10">
        <f t="shared" si="5"/>
        <v>0</v>
      </c>
    </row>
    <row r="379" spans="2:19" ht="42.75">
      <c r="B379" s="3" t="s">
        <v>1034</v>
      </c>
      <c r="C379" s="3" t="s">
        <v>1035</v>
      </c>
      <c r="D379" s="3" t="s">
        <v>18</v>
      </c>
      <c r="E379" s="3" t="s">
        <v>438</v>
      </c>
      <c r="F379" s="3"/>
      <c r="G379" s="3" t="s">
        <v>1036</v>
      </c>
      <c r="H379" s="3" t="s">
        <v>21</v>
      </c>
      <c r="I379" s="3">
        <v>1878</v>
      </c>
      <c r="J379" s="3">
        <v>1878</v>
      </c>
      <c r="K379" s="3">
        <v>388.29</v>
      </c>
      <c r="L379" s="3">
        <v>2280600</v>
      </c>
      <c r="M379" s="3">
        <v>1184292.07</v>
      </c>
      <c r="N379" s="4">
        <v>3464892.07</v>
      </c>
      <c r="O379" s="3">
        <v>1.6000000000000001E-4</v>
      </c>
      <c r="P379" s="3">
        <v>569.38</v>
      </c>
      <c r="Q379" s="3">
        <v>3416.28</v>
      </c>
      <c r="R379" s="8">
        <v>2280600</v>
      </c>
      <c r="S379" s="10">
        <f t="shared" si="5"/>
        <v>1184292.0699999998</v>
      </c>
    </row>
    <row r="380" spans="2:19" ht="57">
      <c r="B380" s="3" t="s">
        <v>1037</v>
      </c>
      <c r="C380" s="3" t="s">
        <v>1038</v>
      </c>
      <c r="D380" s="3" t="s">
        <v>18</v>
      </c>
      <c r="E380" s="3" t="s">
        <v>492</v>
      </c>
      <c r="F380" s="3"/>
      <c r="G380" s="3" t="s">
        <v>1036</v>
      </c>
      <c r="H380" s="3" t="s">
        <v>21</v>
      </c>
      <c r="I380" s="3">
        <v>8731</v>
      </c>
      <c r="J380" s="3">
        <v>8731</v>
      </c>
      <c r="K380" s="3">
        <v>0</v>
      </c>
      <c r="L380" s="3">
        <v>9249694</v>
      </c>
      <c r="M380" s="3">
        <v>0</v>
      </c>
      <c r="N380" s="4">
        <v>9249694</v>
      </c>
      <c r="O380" s="3">
        <v>2.9999999999999997E-4</v>
      </c>
      <c r="P380" s="3">
        <v>2789.91</v>
      </c>
      <c r="Q380" s="3">
        <v>16739.46</v>
      </c>
      <c r="R380" s="8">
        <v>9249694</v>
      </c>
      <c r="S380" s="10">
        <f t="shared" si="5"/>
        <v>0</v>
      </c>
    </row>
    <row r="381" spans="2:19" ht="57">
      <c r="B381" s="3" t="s">
        <v>1039</v>
      </c>
      <c r="C381" s="3" t="s">
        <v>1040</v>
      </c>
      <c r="D381" s="3" t="s">
        <v>18</v>
      </c>
      <c r="E381" s="3" t="s">
        <v>438</v>
      </c>
      <c r="F381" s="3"/>
      <c r="G381" s="3" t="s">
        <v>1041</v>
      </c>
      <c r="H381" s="3" t="s">
        <v>21</v>
      </c>
      <c r="I381" s="3">
        <v>83</v>
      </c>
      <c r="J381" s="3">
        <v>83</v>
      </c>
      <c r="K381" s="3">
        <v>0</v>
      </c>
      <c r="L381" s="3">
        <v>40214.28</v>
      </c>
      <c r="M381" s="3">
        <v>0</v>
      </c>
      <c r="N381" s="4">
        <v>40214.28</v>
      </c>
      <c r="O381" s="3">
        <v>2.9999999999999997E-4</v>
      </c>
      <c r="P381" s="3">
        <v>27.06</v>
      </c>
      <c r="Q381" s="3">
        <v>162.36000000000001</v>
      </c>
      <c r="R381" s="8">
        <v>40214.28</v>
      </c>
      <c r="S381" s="10">
        <f t="shared" si="5"/>
        <v>0</v>
      </c>
    </row>
    <row r="382" spans="2:19" ht="57">
      <c r="B382" s="3" t="s">
        <v>1042</v>
      </c>
      <c r="C382" s="3" t="s">
        <v>1043</v>
      </c>
      <c r="D382" s="3" t="s">
        <v>18</v>
      </c>
      <c r="E382" s="3" t="s">
        <v>438</v>
      </c>
      <c r="F382" s="3"/>
      <c r="G382" s="3" t="s">
        <v>1041</v>
      </c>
      <c r="H382" s="3" t="s">
        <v>21</v>
      </c>
      <c r="I382" s="3">
        <v>79</v>
      </c>
      <c r="J382" s="3">
        <v>79</v>
      </c>
      <c r="K382" s="3">
        <v>0</v>
      </c>
      <c r="L382" s="3">
        <v>67366.179999999993</v>
      </c>
      <c r="M382" s="3">
        <v>0</v>
      </c>
      <c r="N382" s="4">
        <v>67366.179999999993</v>
      </c>
      <c r="O382" s="3">
        <v>2.9999999999999997E-4</v>
      </c>
      <c r="P382" s="3">
        <v>35.21</v>
      </c>
      <c r="Q382" s="3">
        <v>211.26</v>
      </c>
      <c r="R382" s="8">
        <v>67366.179999999993</v>
      </c>
      <c r="S382" s="10">
        <f t="shared" si="5"/>
        <v>0</v>
      </c>
    </row>
    <row r="383" spans="2:19" ht="57">
      <c r="B383" s="3" t="s">
        <v>1044</v>
      </c>
      <c r="C383" s="3" t="s">
        <v>1045</v>
      </c>
      <c r="D383" s="3" t="s">
        <v>18</v>
      </c>
      <c r="E383" s="3" t="s">
        <v>782</v>
      </c>
      <c r="F383" s="3"/>
      <c r="G383" s="3" t="s">
        <v>783</v>
      </c>
      <c r="H383" s="3" t="s">
        <v>21</v>
      </c>
      <c r="I383" s="3">
        <v>525</v>
      </c>
      <c r="J383" s="3">
        <v>525</v>
      </c>
      <c r="K383" s="3">
        <v>0</v>
      </c>
      <c r="L383" s="3">
        <v>691879.38</v>
      </c>
      <c r="M383" s="3">
        <v>0</v>
      </c>
      <c r="N383" s="4">
        <v>691879.38</v>
      </c>
      <c r="O383" s="3">
        <v>2.9999999999999997E-4</v>
      </c>
      <c r="P383" s="3">
        <v>222.56</v>
      </c>
      <c r="Q383" s="3">
        <v>1335.36</v>
      </c>
      <c r="R383" s="8">
        <v>691879.38</v>
      </c>
      <c r="S383" s="10">
        <f t="shared" si="5"/>
        <v>0</v>
      </c>
    </row>
    <row r="384" spans="2:19" ht="57">
      <c r="B384" s="3" t="s">
        <v>1046</v>
      </c>
      <c r="C384" s="3" t="s">
        <v>1047</v>
      </c>
      <c r="D384" s="3" t="s">
        <v>18</v>
      </c>
      <c r="E384" s="3" t="s">
        <v>1048</v>
      </c>
      <c r="F384" s="3"/>
      <c r="G384" s="3" t="s">
        <v>1049</v>
      </c>
      <c r="H384" s="3" t="s">
        <v>21</v>
      </c>
      <c r="I384" s="3">
        <v>90</v>
      </c>
      <c r="J384" s="3">
        <v>90</v>
      </c>
      <c r="K384" s="3">
        <v>54</v>
      </c>
      <c r="L384" s="3">
        <v>78025.399999999994</v>
      </c>
      <c r="M384" s="3">
        <v>196694.98</v>
      </c>
      <c r="N384" s="4">
        <v>274720.38</v>
      </c>
      <c r="O384" s="3">
        <v>1.6000000000000001E-4</v>
      </c>
      <c r="P384" s="3">
        <v>58.96</v>
      </c>
      <c r="Q384" s="3">
        <v>353.76</v>
      </c>
      <c r="R384" s="8">
        <v>78025.399999999994</v>
      </c>
      <c r="S384" s="10">
        <f t="shared" si="5"/>
        <v>196694.98</v>
      </c>
    </row>
    <row r="385" spans="2:19" ht="57">
      <c r="B385" s="3" t="s">
        <v>1050</v>
      </c>
      <c r="C385" s="3" t="s">
        <v>1051</v>
      </c>
      <c r="D385" s="3" t="s">
        <v>18</v>
      </c>
      <c r="E385" s="3" t="s">
        <v>1048</v>
      </c>
      <c r="F385" s="3"/>
      <c r="G385" s="3" t="s">
        <v>1052</v>
      </c>
      <c r="H385" s="3" t="s">
        <v>21</v>
      </c>
      <c r="I385" s="3">
        <v>673</v>
      </c>
      <c r="J385" s="3">
        <v>673</v>
      </c>
      <c r="K385" s="3">
        <v>0</v>
      </c>
      <c r="L385" s="3">
        <v>286424.13</v>
      </c>
      <c r="M385" s="3">
        <v>0</v>
      </c>
      <c r="N385" s="4">
        <v>286424.13</v>
      </c>
      <c r="O385" s="3">
        <v>2.9999999999999997E-4</v>
      </c>
      <c r="P385" s="3">
        <v>100.93</v>
      </c>
      <c r="Q385" s="3">
        <v>605.58000000000004</v>
      </c>
      <c r="R385" s="8">
        <v>286424.13</v>
      </c>
      <c r="S385" s="10">
        <f t="shared" si="5"/>
        <v>0</v>
      </c>
    </row>
    <row r="386" spans="2:19" ht="57">
      <c r="B386" s="3" t="s">
        <v>1053</v>
      </c>
      <c r="C386" s="3" t="s">
        <v>1054</v>
      </c>
      <c r="D386" s="3" t="s">
        <v>18</v>
      </c>
      <c r="E386" s="3" t="s">
        <v>1048</v>
      </c>
      <c r="F386" s="3"/>
      <c r="G386" s="3" t="s">
        <v>1055</v>
      </c>
      <c r="H386" s="3" t="s">
        <v>21</v>
      </c>
      <c r="I386" s="3">
        <v>676</v>
      </c>
      <c r="J386" s="3">
        <v>676</v>
      </c>
      <c r="K386" s="3">
        <v>0</v>
      </c>
      <c r="L386" s="3">
        <v>287700.88</v>
      </c>
      <c r="M386" s="3">
        <v>0</v>
      </c>
      <c r="N386" s="4">
        <v>287700.88</v>
      </c>
      <c r="O386" s="3">
        <v>2.9999999999999997E-4</v>
      </c>
      <c r="P386" s="3">
        <v>101.31</v>
      </c>
      <c r="Q386" s="3">
        <v>607.86</v>
      </c>
      <c r="R386" s="8">
        <v>287700.88</v>
      </c>
      <c r="S386" s="10">
        <f t="shared" si="5"/>
        <v>0</v>
      </c>
    </row>
    <row r="387" spans="2:19" ht="57">
      <c r="B387" s="3" t="s">
        <v>1056</v>
      </c>
      <c r="C387" s="3" t="s">
        <v>1057</v>
      </c>
      <c r="D387" s="3" t="s">
        <v>18</v>
      </c>
      <c r="E387" s="3" t="s">
        <v>1048</v>
      </c>
      <c r="F387" s="3"/>
      <c r="G387" s="3" t="s">
        <v>1058</v>
      </c>
      <c r="H387" s="3" t="s">
        <v>21</v>
      </c>
      <c r="I387" s="3">
        <v>679</v>
      </c>
      <c r="J387" s="3">
        <v>679</v>
      </c>
      <c r="K387" s="3">
        <v>0</v>
      </c>
      <c r="L387" s="3">
        <v>204063.77</v>
      </c>
      <c r="M387" s="3">
        <v>0</v>
      </c>
      <c r="N387" s="4">
        <v>204063.77</v>
      </c>
      <c r="O387" s="3">
        <v>2.9999999999999997E-4</v>
      </c>
      <c r="P387" s="3">
        <v>76.22</v>
      </c>
      <c r="Q387" s="3">
        <v>457.32</v>
      </c>
      <c r="R387" s="8">
        <v>204063.77</v>
      </c>
      <c r="S387" s="10">
        <f t="shared" si="5"/>
        <v>0</v>
      </c>
    </row>
    <row r="388" spans="2:19" ht="57">
      <c r="B388" s="3" t="s">
        <v>1059</v>
      </c>
      <c r="C388" s="3" t="s">
        <v>1060</v>
      </c>
      <c r="D388" s="3" t="s">
        <v>18</v>
      </c>
      <c r="E388" s="3" t="s">
        <v>1048</v>
      </c>
      <c r="F388" s="3"/>
      <c r="G388" s="3" t="s">
        <v>1061</v>
      </c>
      <c r="H388" s="3" t="s">
        <v>21</v>
      </c>
      <c r="I388" s="3">
        <v>288</v>
      </c>
      <c r="J388" s="3">
        <v>288</v>
      </c>
      <c r="K388" s="3">
        <v>0</v>
      </c>
      <c r="L388" s="3">
        <v>213363.97</v>
      </c>
      <c r="M388" s="3">
        <v>0</v>
      </c>
      <c r="N388" s="4">
        <v>213363.97</v>
      </c>
      <c r="O388" s="3">
        <v>2.9999999999999997E-4</v>
      </c>
      <c r="P388" s="3">
        <v>79.010000000000005</v>
      </c>
      <c r="Q388" s="3">
        <v>474.06</v>
      </c>
      <c r="R388" s="8">
        <v>213363.97</v>
      </c>
      <c r="S388" s="10">
        <f t="shared" si="5"/>
        <v>0</v>
      </c>
    </row>
    <row r="389" spans="2:19" ht="57">
      <c r="B389" s="3" t="s">
        <v>1062</v>
      </c>
      <c r="C389" s="3" t="s">
        <v>1063</v>
      </c>
      <c r="D389" s="3" t="s">
        <v>18</v>
      </c>
      <c r="E389" s="3" t="s">
        <v>1048</v>
      </c>
      <c r="F389" s="3"/>
      <c r="G389" s="3" t="s">
        <v>697</v>
      </c>
      <c r="H389" s="3" t="s">
        <v>21</v>
      </c>
      <c r="I389" s="3">
        <v>785</v>
      </c>
      <c r="J389" s="3">
        <v>785</v>
      </c>
      <c r="K389" s="3">
        <v>0</v>
      </c>
      <c r="L389" s="3">
        <v>408535.69</v>
      </c>
      <c r="M389" s="3">
        <v>0</v>
      </c>
      <c r="N389" s="4">
        <v>408535.69</v>
      </c>
      <c r="O389" s="3">
        <v>2.9999999999999997E-4</v>
      </c>
      <c r="P389" s="3">
        <v>137.56</v>
      </c>
      <c r="Q389" s="3">
        <v>825.36</v>
      </c>
      <c r="R389" s="8">
        <v>408535.69</v>
      </c>
      <c r="S389" s="10">
        <f t="shared" si="5"/>
        <v>0</v>
      </c>
    </row>
    <row r="390" spans="2:19" ht="57">
      <c r="B390" s="3" t="s">
        <v>1064</v>
      </c>
      <c r="C390" s="3" t="s">
        <v>1065</v>
      </c>
      <c r="D390" s="3" t="s">
        <v>18</v>
      </c>
      <c r="E390" s="3" t="s">
        <v>1048</v>
      </c>
      <c r="F390" s="3"/>
      <c r="G390" s="3" t="s">
        <v>1049</v>
      </c>
      <c r="H390" s="3" t="s">
        <v>21</v>
      </c>
      <c r="I390" s="3">
        <v>1063</v>
      </c>
      <c r="J390" s="3">
        <v>1063</v>
      </c>
      <c r="K390" s="3">
        <v>0</v>
      </c>
      <c r="L390" s="3">
        <v>511050.53</v>
      </c>
      <c r="M390" s="3">
        <v>0</v>
      </c>
      <c r="N390" s="4">
        <v>511050.53</v>
      </c>
      <c r="O390" s="3">
        <v>2.9999999999999997E-4</v>
      </c>
      <c r="P390" s="3">
        <v>168.32</v>
      </c>
      <c r="Q390" s="3">
        <v>1009.92</v>
      </c>
      <c r="R390" s="8">
        <v>511050.53</v>
      </c>
      <c r="S390" s="10">
        <f t="shared" si="5"/>
        <v>0</v>
      </c>
    </row>
    <row r="391" spans="2:19" ht="42.75">
      <c r="B391" s="3" t="s">
        <v>1066</v>
      </c>
      <c r="C391" s="3" t="s">
        <v>1067</v>
      </c>
      <c r="D391" s="3" t="s">
        <v>18</v>
      </c>
      <c r="E391" s="3" t="s">
        <v>696</v>
      </c>
      <c r="F391" s="3"/>
      <c r="G391" s="3" t="s">
        <v>697</v>
      </c>
      <c r="H391" s="3" t="s">
        <v>21</v>
      </c>
      <c r="I391" s="3">
        <v>1946</v>
      </c>
      <c r="J391" s="3">
        <v>1946</v>
      </c>
      <c r="K391" s="3">
        <v>273.39999999999998</v>
      </c>
      <c r="L391" s="3">
        <v>1556800</v>
      </c>
      <c r="M391" s="3">
        <v>796841.03</v>
      </c>
      <c r="N391" s="4">
        <v>2353641.0299999998</v>
      </c>
      <c r="O391" s="3">
        <v>1.6000000000000001E-4</v>
      </c>
      <c r="P391" s="3">
        <v>391.58</v>
      </c>
      <c r="Q391" s="3">
        <v>2349.48</v>
      </c>
      <c r="R391" s="8">
        <v>1556800</v>
      </c>
      <c r="S391" s="10">
        <f t="shared" si="5"/>
        <v>796841.0299999998</v>
      </c>
    </row>
    <row r="392" spans="2:19" ht="57">
      <c r="B392" s="3" t="s">
        <v>1068</v>
      </c>
      <c r="C392" s="3" t="s">
        <v>1069</v>
      </c>
      <c r="D392" s="3" t="s">
        <v>18</v>
      </c>
      <c r="E392" s="3" t="s">
        <v>1048</v>
      </c>
      <c r="F392" s="3"/>
      <c r="G392" s="3" t="s">
        <v>1049</v>
      </c>
      <c r="H392" s="3" t="s">
        <v>21</v>
      </c>
      <c r="I392" s="3">
        <v>3031</v>
      </c>
      <c r="J392" s="3">
        <v>3031</v>
      </c>
      <c r="K392" s="3">
        <v>0</v>
      </c>
      <c r="L392" s="3">
        <v>2424800</v>
      </c>
      <c r="M392" s="3">
        <v>0</v>
      </c>
      <c r="N392" s="4">
        <v>2424800</v>
      </c>
      <c r="O392" s="3">
        <v>2.9999999999999997E-4</v>
      </c>
      <c r="P392" s="3">
        <v>742.44</v>
      </c>
      <c r="Q392" s="3">
        <v>4454.6400000000003</v>
      </c>
      <c r="R392" s="8">
        <v>2424800</v>
      </c>
      <c r="S392" s="10">
        <f t="shared" ref="S392:S457" si="6">+N392-R392</f>
        <v>0</v>
      </c>
    </row>
    <row r="393" spans="2:19" ht="71.25">
      <c r="B393" s="3" t="s">
        <v>1070</v>
      </c>
      <c r="C393" s="3" t="s">
        <v>1071</v>
      </c>
      <c r="D393" s="3" t="s">
        <v>18</v>
      </c>
      <c r="E393" s="3" t="s">
        <v>1072</v>
      </c>
      <c r="F393" s="3"/>
      <c r="G393" s="3" t="s">
        <v>72</v>
      </c>
      <c r="H393" s="3" t="s">
        <v>21</v>
      </c>
      <c r="I393" s="3">
        <v>53627</v>
      </c>
      <c r="J393" s="3">
        <v>53627</v>
      </c>
      <c r="K393" s="3">
        <v>0</v>
      </c>
      <c r="L393" s="3">
        <v>11234545</v>
      </c>
      <c r="M393" s="3">
        <v>0</v>
      </c>
      <c r="N393" s="4">
        <v>11234545</v>
      </c>
      <c r="O393" s="3">
        <v>2.9999999999999997E-4</v>
      </c>
      <c r="P393" s="3">
        <v>3385.36</v>
      </c>
      <c r="Q393" s="3">
        <v>20312.16</v>
      </c>
      <c r="R393" s="8">
        <v>11234545</v>
      </c>
      <c r="S393" s="10">
        <f t="shared" si="6"/>
        <v>0</v>
      </c>
    </row>
    <row r="394" spans="2:19" ht="71.25">
      <c r="B394" s="3" t="s">
        <v>1073</v>
      </c>
      <c r="C394" s="3" t="s">
        <v>1074</v>
      </c>
      <c r="D394" s="3" t="s">
        <v>18</v>
      </c>
      <c r="E394" s="3" t="s">
        <v>1072</v>
      </c>
      <c r="F394" s="3"/>
      <c r="G394" s="3" t="s">
        <v>1075</v>
      </c>
      <c r="H394" s="3" t="s">
        <v>21</v>
      </c>
      <c r="I394" s="3">
        <v>700</v>
      </c>
      <c r="J394" s="3">
        <v>700</v>
      </c>
      <c r="K394" s="3">
        <v>0</v>
      </c>
      <c r="L394" s="3">
        <v>896000</v>
      </c>
      <c r="M394" s="3">
        <v>0</v>
      </c>
      <c r="N394" s="4">
        <v>896000</v>
      </c>
      <c r="O394" s="3">
        <v>2.9999999999999997E-4</v>
      </c>
      <c r="P394" s="3">
        <v>283.8</v>
      </c>
      <c r="Q394" s="3">
        <v>1702.8</v>
      </c>
      <c r="R394" s="8">
        <v>896000</v>
      </c>
      <c r="S394" s="10">
        <f t="shared" si="6"/>
        <v>0</v>
      </c>
    </row>
    <row r="395" spans="2:19" ht="71.25">
      <c r="B395" s="3" t="s">
        <v>1076</v>
      </c>
      <c r="C395" s="3" t="s">
        <v>1077</v>
      </c>
      <c r="D395" s="3" t="s">
        <v>18</v>
      </c>
      <c r="E395" s="3" t="s">
        <v>1072</v>
      </c>
      <c r="F395" s="3"/>
      <c r="G395" s="3" t="s">
        <v>1078</v>
      </c>
      <c r="H395" s="3" t="s">
        <v>21</v>
      </c>
      <c r="I395" s="3">
        <v>672</v>
      </c>
      <c r="J395" s="3">
        <v>672</v>
      </c>
      <c r="K395" s="3">
        <v>0</v>
      </c>
      <c r="L395" s="3">
        <v>860160</v>
      </c>
      <c r="M395" s="3">
        <v>0</v>
      </c>
      <c r="N395" s="4">
        <v>860160</v>
      </c>
      <c r="O395" s="3">
        <v>2.9999999999999997E-4</v>
      </c>
      <c r="P395" s="3">
        <v>273.05</v>
      </c>
      <c r="Q395" s="3">
        <v>1638.3</v>
      </c>
      <c r="R395" s="8">
        <v>860160</v>
      </c>
      <c r="S395" s="10">
        <f t="shared" si="6"/>
        <v>0</v>
      </c>
    </row>
    <row r="396" spans="2:19" ht="71.25">
      <c r="B396" s="3" t="s">
        <v>1079</v>
      </c>
      <c r="C396" s="3" t="s">
        <v>1080</v>
      </c>
      <c r="D396" s="3" t="s">
        <v>18</v>
      </c>
      <c r="E396" s="3" t="s">
        <v>1072</v>
      </c>
      <c r="F396" s="3"/>
      <c r="G396" s="3" t="s">
        <v>1081</v>
      </c>
      <c r="H396" s="3" t="s">
        <v>21</v>
      </c>
      <c r="I396" s="3">
        <v>371</v>
      </c>
      <c r="J396" s="3">
        <v>371</v>
      </c>
      <c r="K396" s="3">
        <v>22.79</v>
      </c>
      <c r="L396" s="3">
        <v>474880</v>
      </c>
      <c r="M396" s="3">
        <v>93156.5</v>
      </c>
      <c r="N396" s="4">
        <v>568036.5</v>
      </c>
      <c r="O396" s="3">
        <v>2.9999999999999997E-4</v>
      </c>
      <c r="P396" s="3">
        <v>185.41</v>
      </c>
      <c r="Q396" s="3">
        <v>1112.46</v>
      </c>
      <c r="R396" s="8">
        <v>474880</v>
      </c>
      <c r="S396" s="10">
        <f t="shared" si="6"/>
        <v>93156.5</v>
      </c>
    </row>
    <row r="397" spans="2:19" ht="71.25">
      <c r="B397" s="3" t="s">
        <v>1082</v>
      </c>
      <c r="C397" s="3" t="s">
        <v>1083</v>
      </c>
      <c r="D397" s="3" t="s">
        <v>18</v>
      </c>
      <c r="E397" s="3" t="s">
        <v>1072</v>
      </c>
      <c r="F397" s="3"/>
      <c r="G397" s="3" t="s">
        <v>1084</v>
      </c>
      <c r="H397" s="3" t="s">
        <v>21</v>
      </c>
      <c r="I397" s="3">
        <v>17297.96</v>
      </c>
      <c r="J397" s="3">
        <v>17261</v>
      </c>
      <c r="K397" s="3">
        <v>0</v>
      </c>
      <c r="L397" s="3">
        <v>22170188.800000001</v>
      </c>
      <c r="M397" s="3">
        <v>0</v>
      </c>
      <c r="N397" s="4">
        <v>22170188.800000001</v>
      </c>
      <c r="O397" s="3">
        <v>2.9999999999999997E-4</v>
      </c>
      <c r="P397" s="3">
        <v>6666.06</v>
      </c>
      <c r="Q397" s="3">
        <v>39996.36</v>
      </c>
      <c r="R397" s="8">
        <v>22170188.800000001</v>
      </c>
      <c r="S397" s="10">
        <f t="shared" si="6"/>
        <v>0</v>
      </c>
    </row>
    <row r="398" spans="2:19" ht="42.75">
      <c r="B398" s="3" t="s">
        <v>1085</v>
      </c>
      <c r="C398" s="3" t="s">
        <v>1086</v>
      </c>
      <c r="D398" s="3" t="s">
        <v>18</v>
      </c>
      <c r="E398" s="3" t="s">
        <v>113</v>
      </c>
      <c r="F398" s="3"/>
      <c r="G398" s="3" t="s">
        <v>1087</v>
      </c>
      <c r="H398" s="3" t="s">
        <v>21</v>
      </c>
      <c r="I398" s="3">
        <v>528</v>
      </c>
      <c r="J398" s="3">
        <v>528</v>
      </c>
      <c r="K398" s="3">
        <v>0</v>
      </c>
      <c r="L398" s="3">
        <v>528000</v>
      </c>
      <c r="M398" s="3">
        <v>0</v>
      </c>
      <c r="N398" s="4">
        <v>528000</v>
      </c>
      <c r="O398" s="3">
        <v>2.9999999999999997E-4</v>
      </c>
      <c r="P398" s="3">
        <v>173.4</v>
      </c>
      <c r="Q398" s="3">
        <v>1040.4000000000001</v>
      </c>
      <c r="R398" s="8">
        <v>528000</v>
      </c>
      <c r="S398" s="10">
        <f t="shared" si="6"/>
        <v>0</v>
      </c>
    </row>
    <row r="399" spans="2:19" ht="71.25">
      <c r="B399" s="3" t="s">
        <v>1088</v>
      </c>
      <c r="C399" s="3" t="s">
        <v>1089</v>
      </c>
      <c r="D399" s="3" t="s">
        <v>18</v>
      </c>
      <c r="E399" s="3" t="s">
        <v>1090</v>
      </c>
      <c r="F399" s="3"/>
      <c r="G399" s="3" t="s">
        <v>1091</v>
      </c>
      <c r="H399" s="3" t="s">
        <v>21</v>
      </c>
      <c r="I399" s="3">
        <v>307.26</v>
      </c>
      <c r="J399" s="3">
        <v>300</v>
      </c>
      <c r="K399" s="3">
        <v>0</v>
      </c>
      <c r="L399" s="3">
        <v>270388.8</v>
      </c>
      <c r="M399" s="3">
        <v>0</v>
      </c>
      <c r="N399" s="4">
        <v>270388.8</v>
      </c>
      <c r="O399" s="3">
        <v>2.9999999999999997E-4</v>
      </c>
      <c r="P399" s="3">
        <v>96.12</v>
      </c>
      <c r="Q399" s="3">
        <v>576.72</v>
      </c>
      <c r="R399" s="8">
        <v>270388.8</v>
      </c>
      <c r="S399" s="10">
        <f t="shared" si="6"/>
        <v>0</v>
      </c>
    </row>
    <row r="400" spans="2:19" ht="85.5">
      <c r="B400" s="3" t="s">
        <v>1092</v>
      </c>
      <c r="C400" s="3" t="s">
        <v>1093</v>
      </c>
      <c r="D400" s="3" t="s">
        <v>18</v>
      </c>
      <c r="E400" s="3" t="s">
        <v>725</v>
      </c>
      <c r="F400" s="3"/>
      <c r="G400" s="3" t="s">
        <v>994</v>
      </c>
      <c r="H400" s="3" t="s">
        <v>21</v>
      </c>
      <c r="I400" s="3">
        <v>615.15</v>
      </c>
      <c r="J400" s="3">
        <v>618</v>
      </c>
      <c r="K400" s="3">
        <v>0</v>
      </c>
      <c r="L400" s="3">
        <v>935028</v>
      </c>
      <c r="M400" s="3">
        <v>0</v>
      </c>
      <c r="N400" s="4">
        <v>935028</v>
      </c>
      <c r="O400" s="3">
        <v>2.9999999999999997E-4</v>
      </c>
      <c r="P400" s="3">
        <v>295.51</v>
      </c>
      <c r="Q400" s="3">
        <v>1773.06</v>
      </c>
      <c r="R400" s="8">
        <v>935028</v>
      </c>
      <c r="S400" s="10">
        <f t="shared" si="6"/>
        <v>0</v>
      </c>
    </row>
    <row r="401" spans="1:19" s="34" customFormat="1" ht="85.5">
      <c r="A401" s="40" t="s">
        <v>2673</v>
      </c>
      <c r="B401" s="35" t="s">
        <v>1092</v>
      </c>
      <c r="C401" s="35" t="s">
        <v>1093</v>
      </c>
      <c r="D401" s="35" t="s">
        <v>18</v>
      </c>
      <c r="E401" s="35" t="s">
        <v>725</v>
      </c>
      <c r="F401" s="35"/>
      <c r="G401" s="35" t="s">
        <v>994</v>
      </c>
      <c r="H401" s="35" t="s">
        <v>21</v>
      </c>
      <c r="I401" s="35">
        <v>617.99</v>
      </c>
      <c r="J401" s="35">
        <v>618</v>
      </c>
      <c r="K401" s="35">
        <v>0</v>
      </c>
      <c r="L401" s="35">
        <v>935028</v>
      </c>
      <c r="M401" s="35">
        <v>0</v>
      </c>
      <c r="N401" s="36">
        <v>1069122.7</v>
      </c>
      <c r="O401" s="35">
        <v>2.9999999999999997E-4</v>
      </c>
      <c r="P401" s="35">
        <v>295.51</v>
      </c>
      <c r="Q401" s="35">
        <v>1773.06</v>
      </c>
      <c r="R401" s="37">
        <v>935028</v>
      </c>
      <c r="S401" s="38">
        <f t="shared" ref="S401" si="7">+N401-R401</f>
        <v>134094.69999999995</v>
      </c>
    </row>
    <row r="402" spans="1:19" ht="71.25">
      <c r="B402" s="3" t="s">
        <v>1094</v>
      </c>
      <c r="C402" s="3" t="s">
        <v>1095</v>
      </c>
      <c r="D402" s="3" t="s">
        <v>18</v>
      </c>
      <c r="E402" s="3" t="s">
        <v>1096</v>
      </c>
      <c r="F402" s="3"/>
      <c r="G402" s="3" t="s">
        <v>1096</v>
      </c>
      <c r="H402" s="3" t="s">
        <v>21</v>
      </c>
      <c r="I402" s="3">
        <v>9765</v>
      </c>
      <c r="J402" s="3">
        <v>9765</v>
      </c>
      <c r="K402" s="3">
        <v>436</v>
      </c>
      <c r="L402" s="3">
        <v>9374400</v>
      </c>
      <c r="M402" s="3">
        <v>499127.75</v>
      </c>
      <c r="N402" s="4">
        <v>9873527.75</v>
      </c>
      <c r="O402" s="3">
        <v>2.9999999999999997E-4</v>
      </c>
      <c r="P402" s="3">
        <v>2977.06</v>
      </c>
      <c r="Q402" s="3">
        <v>17862.36</v>
      </c>
      <c r="R402" s="8">
        <v>9374400</v>
      </c>
      <c r="S402" s="10">
        <f t="shared" si="6"/>
        <v>499127.75</v>
      </c>
    </row>
    <row r="403" spans="1:19" ht="71.25">
      <c r="B403" s="3" t="s">
        <v>1097</v>
      </c>
      <c r="C403" s="3" t="s">
        <v>1098</v>
      </c>
      <c r="D403" s="3" t="s">
        <v>18</v>
      </c>
      <c r="E403" s="3" t="s">
        <v>1096</v>
      </c>
      <c r="F403" s="3"/>
      <c r="G403" s="3" t="s">
        <v>1099</v>
      </c>
      <c r="H403" s="3" t="s">
        <v>21</v>
      </c>
      <c r="I403" s="3">
        <v>33309</v>
      </c>
      <c r="J403" s="3">
        <v>33309</v>
      </c>
      <c r="K403" s="3">
        <v>0</v>
      </c>
      <c r="L403" s="3">
        <v>6751809.5</v>
      </c>
      <c r="M403" s="3">
        <v>0</v>
      </c>
      <c r="N403" s="4">
        <v>6751809.5</v>
      </c>
      <c r="O403" s="3">
        <v>2.9999999999999997E-4</v>
      </c>
      <c r="P403" s="3">
        <v>2040.54</v>
      </c>
      <c r="Q403" s="3">
        <v>12243.24</v>
      </c>
      <c r="R403" s="8">
        <v>6751809.5</v>
      </c>
      <c r="S403" s="10">
        <f t="shared" si="6"/>
        <v>0</v>
      </c>
    </row>
    <row r="404" spans="1:19" ht="71.25">
      <c r="B404" s="3" t="s">
        <v>1100</v>
      </c>
      <c r="C404" s="3" t="s">
        <v>1101</v>
      </c>
      <c r="D404" s="3" t="s">
        <v>18</v>
      </c>
      <c r="E404" s="3" t="s">
        <v>1096</v>
      </c>
      <c r="F404" s="3"/>
      <c r="G404" s="3" t="s">
        <v>1102</v>
      </c>
      <c r="H404" s="3" t="s">
        <v>21</v>
      </c>
      <c r="I404" s="3">
        <v>1443.96</v>
      </c>
      <c r="J404" s="3">
        <v>1447</v>
      </c>
      <c r="K404" s="3">
        <v>1172.18</v>
      </c>
      <c r="L404" s="3">
        <v>1747818</v>
      </c>
      <c r="M404" s="3">
        <v>5696802.1900000004</v>
      </c>
      <c r="N404" s="4">
        <v>7444620.1900000004</v>
      </c>
      <c r="O404" s="3">
        <v>1.6000000000000001E-4</v>
      </c>
      <c r="P404" s="3">
        <v>1206.1400000000001</v>
      </c>
      <c r="Q404" s="3">
        <v>7236.84</v>
      </c>
      <c r="R404" s="8">
        <v>1747818</v>
      </c>
      <c r="S404" s="10">
        <f t="shared" si="6"/>
        <v>5696802.1900000004</v>
      </c>
    </row>
    <row r="405" spans="1:19" ht="71.25">
      <c r="B405" s="3" t="s">
        <v>1103</v>
      </c>
      <c r="C405" s="3" t="s">
        <v>1104</v>
      </c>
      <c r="D405" s="3" t="s">
        <v>18</v>
      </c>
      <c r="E405" s="3" t="s">
        <v>1096</v>
      </c>
      <c r="F405" s="3"/>
      <c r="G405" s="3" t="s">
        <v>1096</v>
      </c>
      <c r="H405" s="3" t="s">
        <v>21</v>
      </c>
      <c r="I405" s="3">
        <v>817</v>
      </c>
      <c r="J405" s="3">
        <v>817</v>
      </c>
      <c r="K405" s="3">
        <v>0</v>
      </c>
      <c r="L405" s="3">
        <v>147851.53</v>
      </c>
      <c r="M405" s="3">
        <v>0</v>
      </c>
      <c r="N405" s="4">
        <v>147851.53</v>
      </c>
      <c r="O405" s="3">
        <v>2.9999999999999997E-4</v>
      </c>
      <c r="P405" s="3">
        <v>59.36</v>
      </c>
      <c r="Q405" s="3">
        <v>356.16</v>
      </c>
      <c r="R405" s="8">
        <v>147851.53</v>
      </c>
      <c r="S405" s="10">
        <f t="shared" si="6"/>
        <v>0</v>
      </c>
    </row>
    <row r="406" spans="1:19" ht="42.75">
      <c r="B406" s="3" t="s">
        <v>1105</v>
      </c>
      <c r="C406" s="3" t="s">
        <v>1106</v>
      </c>
      <c r="D406" s="3" t="s">
        <v>18</v>
      </c>
      <c r="E406" s="3" t="s">
        <v>1107</v>
      </c>
      <c r="F406" s="3"/>
      <c r="G406" s="3" t="s">
        <v>1108</v>
      </c>
      <c r="H406" s="3" t="s">
        <v>21</v>
      </c>
      <c r="I406" s="3">
        <v>4133</v>
      </c>
      <c r="J406" s="3">
        <v>4133</v>
      </c>
      <c r="K406" s="3">
        <v>0</v>
      </c>
      <c r="L406" s="3">
        <v>2759610.5</v>
      </c>
      <c r="M406" s="3">
        <v>0</v>
      </c>
      <c r="N406" s="4">
        <v>2759610.5</v>
      </c>
      <c r="O406" s="3">
        <v>2.9999999999999997E-4</v>
      </c>
      <c r="P406" s="3">
        <v>842.88</v>
      </c>
      <c r="Q406" s="3">
        <v>5057.28</v>
      </c>
      <c r="R406" s="8">
        <v>2759610.5</v>
      </c>
      <c r="S406" s="10">
        <f t="shared" si="6"/>
        <v>0</v>
      </c>
    </row>
    <row r="407" spans="1:19" ht="71.25">
      <c r="B407" s="3" t="s">
        <v>1109</v>
      </c>
      <c r="C407" s="3" t="s">
        <v>1110</v>
      </c>
      <c r="D407" s="3" t="s">
        <v>18</v>
      </c>
      <c r="E407" s="3" t="s">
        <v>59</v>
      </c>
      <c r="F407" s="3"/>
      <c r="G407" s="3" t="s">
        <v>1111</v>
      </c>
      <c r="H407" s="3" t="s">
        <v>21</v>
      </c>
      <c r="I407" s="3">
        <v>835.98</v>
      </c>
      <c r="J407" s="3">
        <v>882.12</v>
      </c>
      <c r="K407" s="3">
        <v>0</v>
      </c>
      <c r="L407" s="3">
        <v>1324192.32</v>
      </c>
      <c r="M407" s="3">
        <v>0</v>
      </c>
      <c r="N407" s="4">
        <v>1324192.32</v>
      </c>
      <c r="O407" s="3">
        <v>2.9999999999999997E-4</v>
      </c>
      <c r="P407" s="3">
        <v>412.26</v>
      </c>
      <c r="Q407" s="3">
        <v>2473.56</v>
      </c>
      <c r="R407" s="8">
        <v>1324192.32</v>
      </c>
      <c r="S407" s="10">
        <f t="shared" si="6"/>
        <v>0</v>
      </c>
    </row>
    <row r="408" spans="1:19" ht="57">
      <c r="B408" s="3" t="s">
        <v>1112</v>
      </c>
      <c r="C408" s="3" t="s">
        <v>1113</v>
      </c>
      <c r="D408" s="3" t="s">
        <v>18</v>
      </c>
      <c r="E408" s="3" t="s">
        <v>438</v>
      </c>
      <c r="F408" s="3"/>
      <c r="G408" s="3" t="s">
        <v>1111</v>
      </c>
      <c r="H408" s="3" t="s">
        <v>21</v>
      </c>
      <c r="I408" s="3">
        <v>1365</v>
      </c>
      <c r="J408" s="3">
        <v>1365</v>
      </c>
      <c r="K408" s="3">
        <v>0</v>
      </c>
      <c r="L408" s="3">
        <v>1798886.38</v>
      </c>
      <c r="M408" s="3">
        <v>0</v>
      </c>
      <c r="N408" s="4">
        <v>1798886.38</v>
      </c>
      <c r="O408" s="3">
        <v>2.9999999999999997E-4</v>
      </c>
      <c r="P408" s="3">
        <v>554.66999999999996</v>
      </c>
      <c r="Q408" s="3">
        <v>3328.02</v>
      </c>
      <c r="R408" s="8">
        <v>1798886.38</v>
      </c>
      <c r="S408" s="10">
        <f t="shared" si="6"/>
        <v>0</v>
      </c>
    </row>
    <row r="409" spans="1:19" ht="71.25">
      <c r="B409" s="3" t="s">
        <v>1114</v>
      </c>
      <c r="C409" s="3" t="s">
        <v>1115</v>
      </c>
      <c r="D409" s="3" t="s">
        <v>18</v>
      </c>
      <c r="E409" s="3" t="s">
        <v>59</v>
      </c>
      <c r="F409" s="3"/>
      <c r="G409" s="3" t="s">
        <v>1116</v>
      </c>
      <c r="H409" s="3" t="s">
        <v>21</v>
      </c>
      <c r="I409" s="3">
        <v>7992</v>
      </c>
      <c r="J409" s="3">
        <v>7992</v>
      </c>
      <c r="K409" s="3">
        <v>0</v>
      </c>
      <c r="L409" s="3">
        <v>3143126.5</v>
      </c>
      <c r="M409" s="3">
        <v>0</v>
      </c>
      <c r="N409" s="4">
        <v>3143126.5</v>
      </c>
      <c r="O409" s="3">
        <v>2.9999999999999997E-4</v>
      </c>
      <c r="P409" s="3">
        <v>957.94</v>
      </c>
      <c r="Q409" s="3">
        <v>5747.64</v>
      </c>
      <c r="R409" s="8">
        <v>3143126.5</v>
      </c>
      <c r="S409" s="10">
        <f t="shared" si="6"/>
        <v>0</v>
      </c>
    </row>
    <row r="410" spans="1:19" ht="57">
      <c r="B410" s="3" t="s">
        <v>1117</v>
      </c>
      <c r="C410" s="3" t="s">
        <v>1118</v>
      </c>
      <c r="D410" s="3" t="s">
        <v>18</v>
      </c>
      <c r="E410" s="3" t="s">
        <v>926</v>
      </c>
      <c r="F410" s="3"/>
      <c r="G410" s="3" t="s">
        <v>926</v>
      </c>
      <c r="H410" s="3" t="s">
        <v>21</v>
      </c>
      <c r="I410" s="3">
        <v>1100</v>
      </c>
      <c r="J410" s="3">
        <v>1100</v>
      </c>
      <c r="K410" s="3">
        <v>0</v>
      </c>
      <c r="L410" s="3">
        <v>1188000</v>
      </c>
      <c r="M410" s="3">
        <v>0</v>
      </c>
      <c r="N410" s="4">
        <v>1188000</v>
      </c>
      <c r="O410" s="3">
        <v>2.9999999999999997E-4</v>
      </c>
      <c r="P410" s="3">
        <v>371.4</v>
      </c>
      <c r="Q410" s="3">
        <v>2228.4</v>
      </c>
      <c r="R410" s="8">
        <v>1188000</v>
      </c>
      <c r="S410" s="10">
        <f t="shared" si="6"/>
        <v>0</v>
      </c>
    </row>
    <row r="411" spans="1:19" ht="71.25">
      <c r="B411" s="3" t="s">
        <v>1119</v>
      </c>
      <c r="C411" s="3" t="s">
        <v>1120</v>
      </c>
      <c r="D411" s="3" t="s">
        <v>223</v>
      </c>
      <c r="E411" s="3" t="s">
        <v>1121</v>
      </c>
      <c r="F411" s="3"/>
      <c r="G411" s="3" t="s">
        <v>223</v>
      </c>
      <c r="H411" s="3" t="s">
        <v>21</v>
      </c>
      <c r="I411" s="3">
        <v>3466</v>
      </c>
      <c r="J411" s="3">
        <v>3466</v>
      </c>
      <c r="K411" s="3">
        <v>0</v>
      </c>
      <c r="L411" s="3">
        <v>787951.38</v>
      </c>
      <c r="M411" s="3">
        <v>0</v>
      </c>
      <c r="N411" s="4">
        <v>787951.38</v>
      </c>
      <c r="O411" s="3">
        <v>2.9999999999999997E-4</v>
      </c>
      <c r="P411" s="3">
        <v>251.39</v>
      </c>
      <c r="Q411" s="3">
        <v>1508.34</v>
      </c>
      <c r="R411" s="8">
        <v>787951.38</v>
      </c>
      <c r="S411" s="10">
        <f t="shared" si="6"/>
        <v>0</v>
      </c>
    </row>
    <row r="412" spans="1:19" ht="71.25">
      <c r="B412" s="3" t="s">
        <v>1122</v>
      </c>
      <c r="C412" s="3" t="s">
        <v>1123</v>
      </c>
      <c r="D412" s="3" t="s">
        <v>223</v>
      </c>
      <c r="E412" s="3" t="s">
        <v>1121</v>
      </c>
      <c r="F412" s="3"/>
      <c r="G412" s="3" t="s">
        <v>1124</v>
      </c>
      <c r="H412" s="3" t="s">
        <v>21</v>
      </c>
      <c r="I412" s="3">
        <v>277.69</v>
      </c>
      <c r="J412" s="3">
        <v>277.69</v>
      </c>
      <c r="K412" s="3">
        <v>0</v>
      </c>
      <c r="L412" s="3">
        <v>166614</v>
      </c>
      <c r="M412" s="3">
        <v>0</v>
      </c>
      <c r="N412" s="4">
        <v>166614</v>
      </c>
      <c r="O412" s="3">
        <v>2.9999999999999997E-4</v>
      </c>
      <c r="P412" s="3">
        <v>64.98</v>
      </c>
      <c r="Q412" s="3">
        <v>389.88</v>
      </c>
      <c r="R412" s="8">
        <v>166614</v>
      </c>
      <c r="S412" s="10">
        <f t="shared" si="6"/>
        <v>0</v>
      </c>
    </row>
    <row r="413" spans="1:19" ht="42.75">
      <c r="B413" s="3" t="s">
        <v>1125</v>
      </c>
      <c r="C413" s="3" t="s">
        <v>1126</v>
      </c>
      <c r="D413" s="3" t="s">
        <v>38</v>
      </c>
      <c r="E413" s="3" t="s">
        <v>113</v>
      </c>
      <c r="F413" s="3"/>
      <c r="G413" s="3" t="s">
        <v>1127</v>
      </c>
      <c r="H413" s="3" t="s">
        <v>21</v>
      </c>
      <c r="I413" s="3">
        <v>1777</v>
      </c>
      <c r="J413" s="3">
        <v>1777</v>
      </c>
      <c r="K413" s="3">
        <v>0</v>
      </c>
      <c r="L413" s="3">
        <v>488249.78</v>
      </c>
      <c r="M413" s="3">
        <v>0</v>
      </c>
      <c r="N413" s="4">
        <v>488249.78</v>
      </c>
      <c r="O413" s="3">
        <v>2.9999999999999997E-4</v>
      </c>
      <c r="P413" s="3">
        <v>161.47</v>
      </c>
      <c r="Q413" s="3">
        <v>968.82</v>
      </c>
      <c r="R413" s="8">
        <v>488249.78</v>
      </c>
      <c r="S413" s="10">
        <f t="shared" si="6"/>
        <v>0</v>
      </c>
    </row>
    <row r="414" spans="1:19" ht="42.75">
      <c r="B414" s="3" t="s">
        <v>1128</v>
      </c>
      <c r="C414" s="3" t="s">
        <v>1129</v>
      </c>
      <c r="D414" s="3" t="s">
        <v>38</v>
      </c>
      <c r="E414" s="3" t="s">
        <v>438</v>
      </c>
      <c r="F414" s="3"/>
      <c r="G414" s="3" t="s">
        <v>972</v>
      </c>
      <c r="H414" s="3" t="s">
        <v>21</v>
      </c>
      <c r="I414" s="3">
        <v>14417</v>
      </c>
      <c r="J414" s="3">
        <v>14417</v>
      </c>
      <c r="K414" s="3">
        <v>0</v>
      </c>
      <c r="L414" s="3">
        <v>9753596</v>
      </c>
      <c r="M414" s="3">
        <v>0</v>
      </c>
      <c r="N414" s="4">
        <v>9753596</v>
      </c>
      <c r="O414" s="3">
        <v>2.9999999999999997E-4</v>
      </c>
      <c r="P414" s="3">
        <v>2941.08</v>
      </c>
      <c r="Q414" s="3">
        <v>17646.48</v>
      </c>
      <c r="R414" s="8">
        <v>9753596</v>
      </c>
      <c r="S414" s="10">
        <f t="shared" si="6"/>
        <v>0</v>
      </c>
    </row>
    <row r="415" spans="1:19" ht="42.75">
      <c r="B415" s="3" t="s">
        <v>1130</v>
      </c>
      <c r="C415" s="3" t="s">
        <v>1131</v>
      </c>
      <c r="D415" s="3" t="s">
        <v>38</v>
      </c>
      <c r="E415" s="3" t="s">
        <v>582</v>
      </c>
      <c r="F415" s="3"/>
      <c r="G415" s="3" t="s">
        <v>674</v>
      </c>
      <c r="H415" s="3" t="s">
        <v>21</v>
      </c>
      <c r="I415" s="3">
        <v>5249</v>
      </c>
      <c r="J415" s="3">
        <v>5249</v>
      </c>
      <c r="K415" s="3">
        <v>0</v>
      </c>
      <c r="L415" s="3">
        <v>1416201.5</v>
      </c>
      <c r="M415" s="3">
        <v>0</v>
      </c>
      <c r="N415" s="4">
        <v>1416201.5</v>
      </c>
      <c r="O415" s="3">
        <v>2.9999999999999997E-4</v>
      </c>
      <c r="P415" s="3">
        <v>439.86</v>
      </c>
      <c r="Q415" s="3">
        <v>2639.16</v>
      </c>
      <c r="R415" s="8">
        <v>1416201.5</v>
      </c>
      <c r="S415" s="10">
        <f t="shared" si="6"/>
        <v>0</v>
      </c>
    </row>
    <row r="416" spans="1:19" ht="42.75">
      <c r="B416" s="3" t="s">
        <v>1132</v>
      </c>
      <c r="C416" s="3" t="s">
        <v>1133</v>
      </c>
      <c r="D416" s="3" t="s">
        <v>38</v>
      </c>
      <c r="E416" s="3" t="s">
        <v>582</v>
      </c>
      <c r="F416" s="3"/>
      <c r="G416" s="3" t="s">
        <v>1134</v>
      </c>
      <c r="H416" s="3" t="s">
        <v>21</v>
      </c>
      <c r="I416" s="3">
        <v>2316</v>
      </c>
      <c r="J416" s="3">
        <v>2316</v>
      </c>
      <c r="K416" s="3">
        <v>0</v>
      </c>
      <c r="L416" s="3">
        <v>629576.75</v>
      </c>
      <c r="M416" s="3">
        <v>0</v>
      </c>
      <c r="N416" s="4">
        <v>629576.75</v>
      </c>
      <c r="O416" s="3">
        <v>2.9999999999999997E-4</v>
      </c>
      <c r="P416" s="3">
        <v>203.87</v>
      </c>
      <c r="Q416" s="3">
        <v>1223.22</v>
      </c>
      <c r="R416" s="8">
        <v>629576.75</v>
      </c>
      <c r="S416" s="10">
        <f t="shared" si="6"/>
        <v>0</v>
      </c>
    </row>
    <row r="417" spans="2:19" ht="42.75">
      <c r="B417" s="3" t="s">
        <v>1135</v>
      </c>
      <c r="C417" s="3" t="s">
        <v>1136</v>
      </c>
      <c r="D417" s="3" t="s">
        <v>38</v>
      </c>
      <c r="E417" s="3" t="s">
        <v>113</v>
      </c>
      <c r="F417" s="3"/>
      <c r="G417" s="3" t="s">
        <v>1137</v>
      </c>
      <c r="H417" s="3" t="s">
        <v>21</v>
      </c>
      <c r="I417" s="3">
        <v>384</v>
      </c>
      <c r="J417" s="3">
        <v>384</v>
      </c>
      <c r="K417" s="3">
        <v>0</v>
      </c>
      <c r="L417" s="3">
        <v>103381.43</v>
      </c>
      <c r="M417" s="3">
        <v>0</v>
      </c>
      <c r="N417" s="4">
        <v>103381.43</v>
      </c>
      <c r="O417" s="3">
        <v>2.9999999999999997E-4</v>
      </c>
      <c r="P417" s="3">
        <v>46.01</v>
      </c>
      <c r="Q417" s="3">
        <v>276.06</v>
      </c>
      <c r="R417" s="8">
        <v>103381.43</v>
      </c>
      <c r="S417" s="10">
        <f t="shared" si="6"/>
        <v>0</v>
      </c>
    </row>
    <row r="418" spans="2:19" ht="71.25">
      <c r="B418" s="3" t="s">
        <v>1138</v>
      </c>
      <c r="C418" s="3" t="s">
        <v>1139</v>
      </c>
      <c r="D418" s="3" t="s">
        <v>18</v>
      </c>
      <c r="E418" s="3" t="s">
        <v>1090</v>
      </c>
      <c r="F418" s="3"/>
      <c r="G418" s="3" t="s">
        <v>1140</v>
      </c>
      <c r="H418" s="3" t="s">
        <v>21</v>
      </c>
      <c r="I418" s="3">
        <v>3000</v>
      </c>
      <c r="J418" s="3">
        <v>3000</v>
      </c>
      <c r="K418" s="3">
        <v>0</v>
      </c>
      <c r="L418" s="3">
        <v>6000000</v>
      </c>
      <c r="M418" s="3">
        <v>0</v>
      </c>
      <c r="N418" s="4">
        <v>6000000</v>
      </c>
      <c r="O418" s="3">
        <v>2.9999999999999997E-4</v>
      </c>
      <c r="P418" s="3">
        <v>1815</v>
      </c>
      <c r="Q418" s="3">
        <v>10890</v>
      </c>
      <c r="R418" s="8">
        <v>6000000</v>
      </c>
      <c r="S418" s="10">
        <f t="shared" si="6"/>
        <v>0</v>
      </c>
    </row>
    <row r="419" spans="2:19" ht="85.5">
      <c r="B419" s="3" t="s">
        <v>1141</v>
      </c>
      <c r="C419" s="3" t="s">
        <v>1142</v>
      </c>
      <c r="D419" s="3" t="s">
        <v>18</v>
      </c>
      <c r="E419" s="3" t="s">
        <v>1143</v>
      </c>
      <c r="F419" s="3"/>
      <c r="G419" s="3" t="s">
        <v>1144</v>
      </c>
      <c r="H419" s="3" t="s">
        <v>21</v>
      </c>
      <c r="I419" s="3">
        <v>7616</v>
      </c>
      <c r="J419" s="3">
        <v>7616</v>
      </c>
      <c r="K419" s="3">
        <v>0</v>
      </c>
      <c r="L419" s="3">
        <v>3558236.75</v>
      </c>
      <c r="M419" s="3">
        <v>0</v>
      </c>
      <c r="N419" s="4">
        <v>3558236.75</v>
      </c>
      <c r="O419" s="3">
        <v>2.9999999999999997E-4</v>
      </c>
      <c r="P419" s="3">
        <v>1082.47</v>
      </c>
      <c r="Q419" s="3">
        <v>6494.82</v>
      </c>
      <c r="R419" s="8">
        <v>3558236.75</v>
      </c>
      <c r="S419" s="10">
        <f t="shared" si="6"/>
        <v>0</v>
      </c>
    </row>
    <row r="420" spans="2:19" ht="85.5">
      <c r="B420" s="3" t="s">
        <v>1145</v>
      </c>
      <c r="C420" s="3" t="s">
        <v>1146</v>
      </c>
      <c r="D420" s="3" t="s">
        <v>18</v>
      </c>
      <c r="E420" s="3" t="s">
        <v>1143</v>
      </c>
      <c r="F420" s="3"/>
      <c r="G420" s="3" t="s">
        <v>1147</v>
      </c>
      <c r="H420" s="3" t="s">
        <v>21</v>
      </c>
      <c r="I420" s="3">
        <v>1465</v>
      </c>
      <c r="J420" s="3">
        <v>1465</v>
      </c>
      <c r="K420" s="3">
        <v>0</v>
      </c>
      <c r="L420" s="3">
        <v>1172000</v>
      </c>
      <c r="M420" s="3">
        <v>0</v>
      </c>
      <c r="N420" s="4">
        <v>1172000</v>
      </c>
      <c r="O420" s="3">
        <v>2.9999999999999997E-4</v>
      </c>
      <c r="P420" s="3">
        <v>366.6</v>
      </c>
      <c r="Q420" s="3">
        <v>2199.6</v>
      </c>
      <c r="R420" s="8">
        <v>1172000</v>
      </c>
      <c r="S420" s="10">
        <f t="shared" si="6"/>
        <v>0</v>
      </c>
    </row>
    <row r="421" spans="2:19" ht="42.75">
      <c r="B421" s="3" t="s">
        <v>1148</v>
      </c>
      <c r="C421" s="3" t="s">
        <v>1149</v>
      </c>
      <c r="D421" s="3" t="s">
        <v>18</v>
      </c>
      <c r="E421" s="3" t="s">
        <v>685</v>
      </c>
      <c r="F421" s="3"/>
      <c r="G421" s="3" t="s">
        <v>685</v>
      </c>
      <c r="H421" s="3" t="s">
        <v>21</v>
      </c>
      <c r="I421" s="3">
        <v>3793.56</v>
      </c>
      <c r="J421" s="3">
        <v>3740</v>
      </c>
      <c r="K421" s="3">
        <v>0</v>
      </c>
      <c r="L421" s="3">
        <v>3531475.2</v>
      </c>
      <c r="M421" s="3">
        <v>0</v>
      </c>
      <c r="N421" s="4">
        <v>3531475.2</v>
      </c>
      <c r="O421" s="3">
        <v>2.9999999999999997E-4</v>
      </c>
      <c r="P421" s="3">
        <v>1074.44</v>
      </c>
      <c r="Q421" s="3">
        <v>6446.64</v>
      </c>
      <c r="R421" s="8">
        <v>3531475.2</v>
      </c>
      <c r="S421" s="10">
        <f t="shared" si="6"/>
        <v>0</v>
      </c>
    </row>
    <row r="422" spans="2:19" ht="42.75">
      <c r="B422" s="3" t="s">
        <v>1150</v>
      </c>
      <c r="C422" s="3" t="s">
        <v>1151</v>
      </c>
      <c r="D422" s="3" t="s">
        <v>18</v>
      </c>
      <c r="E422" s="3" t="s">
        <v>72</v>
      </c>
      <c r="F422" s="3"/>
      <c r="G422" s="3" t="s">
        <v>1152</v>
      </c>
      <c r="H422" s="3" t="s">
        <v>21</v>
      </c>
      <c r="I422" s="3">
        <v>2350</v>
      </c>
      <c r="J422" s="3">
        <v>2350</v>
      </c>
      <c r="K422" s="3">
        <v>0</v>
      </c>
      <c r="L422" s="3">
        <v>1410000</v>
      </c>
      <c r="M422" s="3">
        <v>0</v>
      </c>
      <c r="N422" s="4">
        <v>1410000</v>
      </c>
      <c r="O422" s="3">
        <v>2.9999999999999997E-4</v>
      </c>
      <c r="P422" s="3">
        <v>438</v>
      </c>
      <c r="Q422" s="3">
        <v>2628</v>
      </c>
      <c r="R422" s="8">
        <v>1410000</v>
      </c>
      <c r="S422" s="10">
        <f t="shared" si="6"/>
        <v>0</v>
      </c>
    </row>
    <row r="423" spans="2:19" ht="42.75">
      <c r="B423" s="3" t="s">
        <v>1153</v>
      </c>
      <c r="C423" s="3" t="s">
        <v>1154</v>
      </c>
      <c r="D423" s="3" t="s">
        <v>18</v>
      </c>
      <c r="E423" s="3" t="s">
        <v>72</v>
      </c>
      <c r="F423" s="3"/>
      <c r="G423" s="3" t="s">
        <v>1155</v>
      </c>
      <c r="H423" s="3" t="s">
        <v>21</v>
      </c>
      <c r="I423" s="3">
        <v>1372</v>
      </c>
      <c r="J423" s="3">
        <v>1372</v>
      </c>
      <c r="K423" s="3">
        <v>0</v>
      </c>
      <c r="L423" s="3">
        <v>823200</v>
      </c>
      <c r="M423" s="3">
        <v>0</v>
      </c>
      <c r="N423" s="4">
        <v>823200</v>
      </c>
      <c r="O423" s="3">
        <v>2.9999999999999997E-4</v>
      </c>
      <c r="P423" s="3">
        <v>261.95999999999998</v>
      </c>
      <c r="Q423" s="3">
        <v>1571.76</v>
      </c>
      <c r="R423" s="8">
        <v>823200</v>
      </c>
      <c r="S423" s="10">
        <f t="shared" si="6"/>
        <v>0</v>
      </c>
    </row>
    <row r="424" spans="2:19" ht="42.75">
      <c r="B424" s="3" t="s">
        <v>1156</v>
      </c>
      <c r="C424" s="3" t="s">
        <v>1157</v>
      </c>
      <c r="D424" s="3" t="s">
        <v>18</v>
      </c>
      <c r="E424" s="3" t="s">
        <v>55</v>
      </c>
      <c r="F424" s="3"/>
      <c r="G424" s="3" t="s">
        <v>1158</v>
      </c>
      <c r="H424" s="3" t="s">
        <v>21</v>
      </c>
      <c r="I424" s="3">
        <v>1214</v>
      </c>
      <c r="J424" s="3">
        <v>1214</v>
      </c>
      <c r="K424" s="3">
        <v>0</v>
      </c>
      <c r="L424" s="3">
        <v>547172.56000000006</v>
      </c>
      <c r="M424" s="3">
        <v>0</v>
      </c>
      <c r="N424" s="4">
        <v>547172.56000000006</v>
      </c>
      <c r="O424" s="3">
        <v>2.9999999999999997E-4</v>
      </c>
      <c r="P424" s="3">
        <v>179.15</v>
      </c>
      <c r="Q424" s="3">
        <v>1074.9000000000001</v>
      </c>
      <c r="R424" s="8">
        <v>547172.56000000006</v>
      </c>
      <c r="S424" s="10">
        <f t="shared" si="6"/>
        <v>0</v>
      </c>
    </row>
    <row r="425" spans="2:19" ht="42.75">
      <c r="B425" s="3" t="s">
        <v>1159</v>
      </c>
      <c r="C425" s="3" t="s">
        <v>1160</v>
      </c>
      <c r="D425" s="3" t="s">
        <v>18</v>
      </c>
      <c r="E425" s="3" t="s">
        <v>55</v>
      </c>
      <c r="F425" s="3"/>
      <c r="G425" s="3" t="s">
        <v>1158</v>
      </c>
      <c r="H425" s="3" t="s">
        <v>21</v>
      </c>
      <c r="I425" s="3">
        <v>786</v>
      </c>
      <c r="J425" s="3">
        <v>786</v>
      </c>
      <c r="K425" s="3">
        <v>0</v>
      </c>
      <c r="L425" s="3">
        <v>473936.06</v>
      </c>
      <c r="M425" s="3">
        <v>0</v>
      </c>
      <c r="N425" s="4">
        <v>473936.06</v>
      </c>
      <c r="O425" s="3">
        <v>2.9999999999999997E-4</v>
      </c>
      <c r="P425" s="3">
        <v>157.18</v>
      </c>
      <c r="Q425" s="3">
        <v>943.08</v>
      </c>
      <c r="R425" s="8">
        <v>473936.06</v>
      </c>
      <c r="S425" s="10">
        <f t="shared" si="6"/>
        <v>0</v>
      </c>
    </row>
    <row r="426" spans="2:19" ht="57">
      <c r="B426" s="3" t="s">
        <v>1161</v>
      </c>
      <c r="C426" s="3" t="s">
        <v>1162</v>
      </c>
      <c r="D426" s="3" t="s">
        <v>18</v>
      </c>
      <c r="E426" s="3" t="s">
        <v>926</v>
      </c>
      <c r="F426" s="3"/>
      <c r="G426" s="3" t="s">
        <v>1163</v>
      </c>
      <c r="H426" s="3" t="s">
        <v>21</v>
      </c>
      <c r="I426" s="3">
        <v>443</v>
      </c>
      <c r="J426" s="3">
        <v>443</v>
      </c>
      <c r="K426" s="3">
        <v>0</v>
      </c>
      <c r="L426" s="3">
        <v>380624.13</v>
      </c>
      <c r="M426" s="3">
        <v>0</v>
      </c>
      <c r="N426" s="4">
        <v>380624.13</v>
      </c>
      <c r="O426" s="3">
        <v>2.9999999999999997E-4</v>
      </c>
      <c r="P426" s="3">
        <v>129.19</v>
      </c>
      <c r="Q426" s="3">
        <v>775.14</v>
      </c>
      <c r="R426" s="8">
        <v>380624.13</v>
      </c>
      <c r="S426" s="10">
        <f t="shared" si="6"/>
        <v>0</v>
      </c>
    </row>
    <row r="427" spans="2:19" ht="57">
      <c r="B427" s="3" t="s">
        <v>1164</v>
      </c>
      <c r="C427" s="3" t="s">
        <v>1165</v>
      </c>
      <c r="D427" s="3" t="s">
        <v>18</v>
      </c>
      <c r="E427" s="3" t="s">
        <v>926</v>
      </c>
      <c r="F427" s="3"/>
      <c r="G427" s="3" t="s">
        <v>1166</v>
      </c>
      <c r="H427" s="3" t="s">
        <v>21</v>
      </c>
      <c r="I427" s="3">
        <v>910</v>
      </c>
      <c r="J427" s="3">
        <v>910</v>
      </c>
      <c r="K427" s="3">
        <v>0</v>
      </c>
      <c r="L427" s="3">
        <v>551423.31000000006</v>
      </c>
      <c r="M427" s="3">
        <v>0</v>
      </c>
      <c r="N427" s="4">
        <v>551423.31000000006</v>
      </c>
      <c r="O427" s="3">
        <v>2.9999999999999997E-4</v>
      </c>
      <c r="P427" s="3">
        <v>180.43</v>
      </c>
      <c r="Q427" s="3">
        <v>1082.58</v>
      </c>
      <c r="R427" s="8">
        <v>551423.31000000006</v>
      </c>
      <c r="S427" s="10">
        <f t="shared" si="6"/>
        <v>0</v>
      </c>
    </row>
    <row r="428" spans="2:19" ht="42.75">
      <c r="B428" s="3" t="s">
        <v>1167</v>
      </c>
      <c r="C428" s="3" t="s">
        <v>1168</v>
      </c>
      <c r="D428" s="3" t="s">
        <v>18</v>
      </c>
      <c r="E428" s="3" t="s">
        <v>685</v>
      </c>
      <c r="F428" s="3"/>
      <c r="G428" s="3" t="s">
        <v>1169</v>
      </c>
      <c r="H428" s="3" t="s">
        <v>21</v>
      </c>
      <c r="I428" s="3">
        <v>401.92</v>
      </c>
      <c r="J428" s="3">
        <v>400</v>
      </c>
      <c r="K428" s="3">
        <v>0</v>
      </c>
      <c r="L428" s="3">
        <v>369766.40000000002</v>
      </c>
      <c r="M428" s="3">
        <v>0</v>
      </c>
      <c r="N428" s="4">
        <v>369766.40000000002</v>
      </c>
      <c r="O428" s="3">
        <v>2.9999999999999997E-4</v>
      </c>
      <c r="P428" s="3">
        <v>125.93</v>
      </c>
      <c r="Q428" s="3">
        <v>755.58</v>
      </c>
      <c r="R428" s="8">
        <v>369766.40000000002</v>
      </c>
      <c r="S428" s="10">
        <f t="shared" si="6"/>
        <v>0</v>
      </c>
    </row>
    <row r="429" spans="2:19" ht="42.75">
      <c r="B429" s="3" t="s">
        <v>1170</v>
      </c>
      <c r="C429" s="3" t="s">
        <v>1171</v>
      </c>
      <c r="D429" s="3" t="s">
        <v>18</v>
      </c>
      <c r="E429" s="3" t="s">
        <v>685</v>
      </c>
      <c r="F429" s="3"/>
      <c r="G429" s="3" t="s">
        <v>1172</v>
      </c>
      <c r="H429" s="3" t="s">
        <v>21</v>
      </c>
      <c r="I429" s="3">
        <v>2726</v>
      </c>
      <c r="J429" s="3">
        <v>2726</v>
      </c>
      <c r="K429" s="3">
        <v>0</v>
      </c>
      <c r="L429" s="3">
        <v>2507920</v>
      </c>
      <c r="M429" s="3">
        <v>0</v>
      </c>
      <c r="N429" s="4">
        <v>2507920</v>
      </c>
      <c r="O429" s="3">
        <v>2.9999999999999997E-4</v>
      </c>
      <c r="P429" s="3">
        <v>767.38</v>
      </c>
      <c r="Q429" s="3">
        <v>4604.28</v>
      </c>
      <c r="R429" s="8">
        <v>2507920</v>
      </c>
      <c r="S429" s="10">
        <f t="shared" si="6"/>
        <v>0</v>
      </c>
    </row>
    <row r="430" spans="2:19" ht="42.75">
      <c r="B430" s="3" t="s">
        <v>1173</v>
      </c>
      <c r="C430" s="3" t="s">
        <v>1174</v>
      </c>
      <c r="D430" s="3" t="s">
        <v>18</v>
      </c>
      <c r="E430" s="3" t="s">
        <v>685</v>
      </c>
      <c r="F430" s="3"/>
      <c r="G430" s="3" t="s">
        <v>1175</v>
      </c>
      <c r="H430" s="3" t="s">
        <v>21</v>
      </c>
      <c r="I430" s="3">
        <v>2491</v>
      </c>
      <c r="J430" s="3">
        <v>2491</v>
      </c>
      <c r="K430" s="3">
        <v>392</v>
      </c>
      <c r="L430" s="3">
        <v>2291720</v>
      </c>
      <c r="M430" s="3">
        <v>1427859.88</v>
      </c>
      <c r="N430" s="4">
        <v>3719579.88</v>
      </c>
      <c r="O430" s="3">
        <v>1.6000000000000001E-4</v>
      </c>
      <c r="P430" s="3">
        <v>610.13</v>
      </c>
      <c r="Q430" s="3">
        <v>3660.78</v>
      </c>
      <c r="R430" s="8">
        <v>2291720</v>
      </c>
      <c r="S430" s="10">
        <f t="shared" si="6"/>
        <v>1427859.88</v>
      </c>
    </row>
    <row r="431" spans="2:19" ht="42.75">
      <c r="B431" s="3" t="s">
        <v>1176</v>
      </c>
      <c r="C431" s="3" t="s">
        <v>1177</v>
      </c>
      <c r="D431" s="3" t="s">
        <v>18</v>
      </c>
      <c r="E431" s="3" t="s">
        <v>685</v>
      </c>
      <c r="F431" s="3"/>
      <c r="G431" s="3" t="s">
        <v>1178</v>
      </c>
      <c r="H431" s="3" t="s">
        <v>21</v>
      </c>
      <c r="I431" s="3">
        <v>810.85</v>
      </c>
      <c r="J431" s="3">
        <v>778</v>
      </c>
      <c r="K431" s="3">
        <v>0</v>
      </c>
      <c r="L431" s="3">
        <v>766682</v>
      </c>
      <c r="M431" s="3">
        <v>0</v>
      </c>
      <c r="N431" s="4">
        <v>766682</v>
      </c>
      <c r="O431" s="3">
        <v>2.9999999999999997E-4</v>
      </c>
      <c r="P431" s="3">
        <v>245</v>
      </c>
      <c r="Q431" s="3">
        <v>1470</v>
      </c>
      <c r="R431" s="8">
        <v>766682</v>
      </c>
      <c r="S431" s="10">
        <f t="shared" si="6"/>
        <v>0</v>
      </c>
    </row>
    <row r="432" spans="2:19" ht="42.75">
      <c r="B432" s="3" t="s">
        <v>1179</v>
      </c>
      <c r="C432" s="3" t="s">
        <v>1180</v>
      </c>
      <c r="D432" s="3" t="s">
        <v>18</v>
      </c>
      <c r="E432" s="3" t="s">
        <v>113</v>
      </c>
      <c r="F432" s="3"/>
      <c r="G432" s="3" t="s">
        <v>1181</v>
      </c>
      <c r="H432" s="3" t="s">
        <v>21</v>
      </c>
      <c r="I432" s="3">
        <v>814</v>
      </c>
      <c r="J432" s="3">
        <v>814</v>
      </c>
      <c r="K432" s="3">
        <v>0</v>
      </c>
      <c r="L432" s="3">
        <v>651200</v>
      </c>
      <c r="M432" s="3">
        <v>0</v>
      </c>
      <c r="N432" s="4">
        <v>651200</v>
      </c>
      <c r="O432" s="3">
        <v>2.9999999999999997E-4</v>
      </c>
      <c r="P432" s="3">
        <v>210.36</v>
      </c>
      <c r="Q432" s="3">
        <v>1262.1600000000001</v>
      </c>
      <c r="R432" s="8">
        <v>651200</v>
      </c>
      <c r="S432" s="10">
        <f t="shared" si="6"/>
        <v>0</v>
      </c>
    </row>
    <row r="433" spans="1:19" ht="42.75">
      <c r="B433" s="3" t="s">
        <v>1182</v>
      </c>
      <c r="C433" s="3" t="s">
        <v>1183</v>
      </c>
      <c r="D433" s="3" t="s">
        <v>18</v>
      </c>
      <c r="E433" s="3" t="s">
        <v>685</v>
      </c>
      <c r="F433" s="3"/>
      <c r="G433" s="3" t="s">
        <v>1184</v>
      </c>
      <c r="H433" s="3" t="s">
        <v>21</v>
      </c>
      <c r="I433" s="3">
        <v>1527</v>
      </c>
      <c r="J433" s="3">
        <v>1527</v>
      </c>
      <c r="K433" s="3">
        <v>0</v>
      </c>
      <c r="L433" s="3">
        <v>1404840</v>
      </c>
      <c r="M433" s="3">
        <v>0</v>
      </c>
      <c r="N433" s="4">
        <v>1404840</v>
      </c>
      <c r="O433" s="3">
        <v>2.9999999999999997E-4</v>
      </c>
      <c r="P433" s="3">
        <v>436.45</v>
      </c>
      <c r="Q433" s="3">
        <v>2618.6999999999998</v>
      </c>
      <c r="R433" s="8">
        <v>1404840</v>
      </c>
      <c r="S433" s="10">
        <f t="shared" si="6"/>
        <v>0</v>
      </c>
    </row>
    <row r="434" spans="1:19" ht="42.75">
      <c r="B434" s="3" t="s">
        <v>1185</v>
      </c>
      <c r="C434" s="3" t="s">
        <v>1186</v>
      </c>
      <c r="D434" s="3" t="s">
        <v>18</v>
      </c>
      <c r="E434" s="3" t="s">
        <v>685</v>
      </c>
      <c r="F434" s="3"/>
      <c r="G434" s="3" t="s">
        <v>1187</v>
      </c>
      <c r="H434" s="3" t="s">
        <v>21</v>
      </c>
      <c r="I434" s="3">
        <v>6472.65</v>
      </c>
      <c r="J434" s="3">
        <v>6397.69</v>
      </c>
      <c r="K434" s="3">
        <v>1860.58</v>
      </c>
      <c r="L434" s="3">
        <v>4111779</v>
      </c>
      <c r="M434" s="3">
        <v>9042426.8900000006</v>
      </c>
      <c r="N434" s="4">
        <v>13154205.890000001</v>
      </c>
      <c r="O434" s="3">
        <v>1.6000000000000001E-4</v>
      </c>
      <c r="P434" s="3">
        <v>2119.67</v>
      </c>
      <c r="Q434" s="3">
        <v>12718.02</v>
      </c>
      <c r="R434" s="8">
        <v>4111779</v>
      </c>
      <c r="S434" s="10">
        <f t="shared" si="6"/>
        <v>9042426.8900000006</v>
      </c>
    </row>
    <row r="435" spans="1:19" ht="42.75">
      <c r="B435" s="3" t="s">
        <v>1188</v>
      </c>
      <c r="C435" s="3" t="s">
        <v>1189</v>
      </c>
      <c r="D435" s="3" t="s">
        <v>18</v>
      </c>
      <c r="E435" s="3" t="s">
        <v>685</v>
      </c>
      <c r="F435" s="3"/>
      <c r="G435" s="3" t="s">
        <v>1190</v>
      </c>
      <c r="H435" s="3" t="s">
        <v>21</v>
      </c>
      <c r="I435" s="3">
        <v>1755.77</v>
      </c>
      <c r="J435" s="3">
        <v>1611</v>
      </c>
      <c r="K435" s="3">
        <v>0</v>
      </c>
      <c r="L435" s="3">
        <v>1464166.2</v>
      </c>
      <c r="M435" s="3">
        <v>0</v>
      </c>
      <c r="N435" s="4">
        <v>1464166.2</v>
      </c>
      <c r="O435" s="3">
        <v>2.9999999999999997E-4</v>
      </c>
      <c r="P435" s="3">
        <v>454.25</v>
      </c>
      <c r="Q435" s="3">
        <v>2725.5</v>
      </c>
      <c r="R435" s="8">
        <v>1464166.2</v>
      </c>
      <c r="S435" s="10">
        <f t="shared" si="6"/>
        <v>0</v>
      </c>
    </row>
    <row r="436" spans="1:19" ht="42.75">
      <c r="B436" s="3" t="s">
        <v>1191</v>
      </c>
      <c r="C436" s="3" t="s">
        <v>1192</v>
      </c>
      <c r="D436" s="3" t="s">
        <v>18</v>
      </c>
      <c r="E436" s="3" t="s">
        <v>685</v>
      </c>
      <c r="F436" s="3"/>
      <c r="G436" s="3" t="s">
        <v>685</v>
      </c>
      <c r="H436" s="3" t="s">
        <v>21</v>
      </c>
      <c r="I436" s="3">
        <v>44412</v>
      </c>
      <c r="J436" s="3">
        <v>44412</v>
      </c>
      <c r="K436" s="3">
        <v>0</v>
      </c>
      <c r="L436" s="3">
        <v>20318644</v>
      </c>
      <c r="M436" s="3">
        <v>0</v>
      </c>
      <c r="N436" s="4">
        <v>20318644</v>
      </c>
      <c r="O436" s="3">
        <v>2.9999999999999997E-4</v>
      </c>
      <c r="P436" s="3">
        <v>6110.59</v>
      </c>
      <c r="Q436" s="3">
        <v>36663.54</v>
      </c>
      <c r="R436" s="8">
        <v>20318644</v>
      </c>
      <c r="S436" s="10">
        <f t="shared" si="6"/>
        <v>0</v>
      </c>
    </row>
    <row r="437" spans="1:19" ht="42.75">
      <c r="B437" s="3" t="s">
        <v>1193</v>
      </c>
      <c r="C437" s="3" t="s">
        <v>1194</v>
      </c>
      <c r="D437" s="3" t="s">
        <v>18</v>
      </c>
      <c r="E437" s="3" t="s">
        <v>438</v>
      </c>
      <c r="F437" s="3"/>
      <c r="G437" s="3" t="s">
        <v>1195</v>
      </c>
      <c r="H437" s="3" t="s">
        <v>1196</v>
      </c>
      <c r="I437" s="3">
        <v>1299.92</v>
      </c>
      <c r="J437" s="3">
        <v>1303</v>
      </c>
      <c r="K437" s="3">
        <v>0</v>
      </c>
      <c r="L437" s="3">
        <v>1531544</v>
      </c>
      <c r="M437" s="3">
        <v>0</v>
      </c>
      <c r="N437" s="4">
        <v>1531544</v>
      </c>
      <c r="O437" s="3">
        <v>2.9999999999999997E-4</v>
      </c>
      <c r="P437" s="3">
        <v>474.46</v>
      </c>
      <c r="Q437" s="3">
        <v>2846.76</v>
      </c>
      <c r="R437" s="8">
        <v>1531544</v>
      </c>
      <c r="S437" s="10">
        <f t="shared" si="6"/>
        <v>0</v>
      </c>
    </row>
    <row r="438" spans="1:19" ht="42.75">
      <c r="B438" s="3" t="s">
        <v>1197</v>
      </c>
      <c r="C438" s="3" t="s">
        <v>1198</v>
      </c>
      <c r="D438" s="3" t="s">
        <v>18</v>
      </c>
      <c r="E438" s="3" t="s">
        <v>438</v>
      </c>
      <c r="F438" s="3"/>
      <c r="G438" s="3" t="s">
        <v>1199</v>
      </c>
      <c r="H438" s="3" t="s">
        <v>21</v>
      </c>
      <c r="I438" s="3">
        <v>294.72000000000003</v>
      </c>
      <c r="J438" s="3">
        <v>327</v>
      </c>
      <c r="K438" s="3">
        <v>0</v>
      </c>
      <c r="L438" s="3">
        <v>164100.1</v>
      </c>
      <c r="M438" s="3">
        <v>0</v>
      </c>
      <c r="N438" s="4">
        <v>164100.1</v>
      </c>
      <c r="O438" s="3">
        <v>2.9999999999999997E-4</v>
      </c>
      <c r="P438" s="3">
        <v>64.23</v>
      </c>
      <c r="Q438" s="3">
        <v>385.38</v>
      </c>
      <c r="R438" s="8">
        <v>164100.1</v>
      </c>
      <c r="S438" s="10">
        <f t="shared" si="6"/>
        <v>0</v>
      </c>
    </row>
    <row r="439" spans="1:19" ht="57">
      <c r="B439" s="3" t="s">
        <v>1200</v>
      </c>
      <c r="C439" s="3" t="s">
        <v>1201</v>
      </c>
      <c r="D439" s="3" t="s">
        <v>18</v>
      </c>
      <c r="E439" s="3" t="s">
        <v>642</v>
      </c>
      <c r="F439" s="3"/>
      <c r="G439" s="3" t="s">
        <v>1202</v>
      </c>
      <c r="H439" s="3" t="s">
        <v>21</v>
      </c>
      <c r="I439" s="3">
        <v>2143.75</v>
      </c>
      <c r="J439" s="3">
        <v>2143.75</v>
      </c>
      <c r="K439" s="3">
        <v>22.4</v>
      </c>
      <c r="L439" s="3">
        <v>2249300</v>
      </c>
      <c r="M439" s="3">
        <v>68313.899999999994</v>
      </c>
      <c r="N439" s="4">
        <v>2317613.9</v>
      </c>
      <c r="O439" s="3">
        <v>2.9999999999999997E-4</v>
      </c>
      <c r="P439" s="3">
        <v>710.28</v>
      </c>
      <c r="Q439" s="3">
        <v>4261.68</v>
      </c>
      <c r="R439" s="8">
        <v>2249300</v>
      </c>
      <c r="S439" s="10">
        <f t="shared" si="6"/>
        <v>68313.899999999907</v>
      </c>
    </row>
    <row r="440" spans="1:19" ht="42.75">
      <c r="B440" s="3" t="s">
        <v>1203</v>
      </c>
      <c r="C440" s="3" t="s">
        <v>1204</v>
      </c>
      <c r="D440" s="3" t="s">
        <v>18</v>
      </c>
      <c r="E440" s="3" t="s">
        <v>438</v>
      </c>
      <c r="F440" s="3"/>
      <c r="G440" s="3" t="s">
        <v>972</v>
      </c>
      <c r="H440" s="3" t="s">
        <v>1205</v>
      </c>
      <c r="I440" s="3">
        <v>4327</v>
      </c>
      <c r="J440" s="3">
        <v>4327</v>
      </c>
      <c r="K440" s="3">
        <v>2097</v>
      </c>
      <c r="L440" s="3">
        <v>8654000</v>
      </c>
      <c r="M440" s="3">
        <v>6516726</v>
      </c>
      <c r="N440" s="4">
        <v>15170726</v>
      </c>
      <c r="O440" s="3">
        <v>1.6000000000000001E-4</v>
      </c>
      <c r="P440" s="3">
        <v>2442.3200000000002</v>
      </c>
      <c r="Q440" s="3">
        <v>14653.92</v>
      </c>
      <c r="R440" s="8">
        <v>8654000</v>
      </c>
      <c r="S440" s="10">
        <f t="shared" si="6"/>
        <v>6516726</v>
      </c>
    </row>
    <row r="441" spans="1:19" ht="85.5">
      <c r="B441" s="3" t="s">
        <v>1206</v>
      </c>
      <c r="C441" s="3" t="s">
        <v>1207</v>
      </c>
      <c r="D441" s="3" t="s">
        <v>18</v>
      </c>
      <c r="E441" s="3" t="s">
        <v>1048</v>
      </c>
      <c r="F441" s="3"/>
      <c r="G441" s="3" t="s">
        <v>524</v>
      </c>
      <c r="H441" s="3" t="s">
        <v>21</v>
      </c>
      <c r="I441" s="3">
        <v>592</v>
      </c>
      <c r="J441" s="3">
        <v>592</v>
      </c>
      <c r="K441" s="3">
        <v>0</v>
      </c>
      <c r="L441" s="3">
        <v>856664.25</v>
      </c>
      <c r="M441" s="3">
        <v>0</v>
      </c>
      <c r="N441" s="4">
        <v>856664.25</v>
      </c>
      <c r="O441" s="3">
        <v>2.9999999999999997E-4</v>
      </c>
      <c r="P441" s="3">
        <v>272</v>
      </c>
      <c r="Q441" s="3">
        <v>1632</v>
      </c>
      <c r="R441" s="8">
        <v>856664.25</v>
      </c>
      <c r="S441" s="10">
        <f t="shared" si="6"/>
        <v>0</v>
      </c>
    </row>
    <row r="442" spans="1:19" ht="71.25">
      <c r="B442" s="3" t="s">
        <v>1208</v>
      </c>
      <c r="C442" s="3" t="s">
        <v>1209</v>
      </c>
      <c r="D442" s="3" t="s">
        <v>18</v>
      </c>
      <c r="E442" s="3" t="s">
        <v>1210</v>
      </c>
      <c r="F442" s="3"/>
      <c r="G442" s="3" t="s">
        <v>1211</v>
      </c>
      <c r="H442" s="3" t="s">
        <v>21</v>
      </c>
      <c r="I442" s="3">
        <v>3255</v>
      </c>
      <c r="J442" s="3">
        <v>3255</v>
      </c>
      <c r="K442" s="3">
        <v>0</v>
      </c>
      <c r="L442" s="3">
        <v>1178114.8799999999</v>
      </c>
      <c r="M442" s="3">
        <v>0</v>
      </c>
      <c r="N442" s="4">
        <v>1178114.8799999999</v>
      </c>
      <c r="O442" s="3">
        <v>2.9999999999999997E-4</v>
      </c>
      <c r="P442" s="3">
        <v>368.43</v>
      </c>
      <c r="Q442" s="3">
        <v>2210.58</v>
      </c>
      <c r="R442" s="8">
        <v>1178114.8799999999</v>
      </c>
      <c r="S442" s="10">
        <f t="shared" si="6"/>
        <v>0</v>
      </c>
    </row>
    <row r="443" spans="1:19" ht="85.5">
      <c r="B443" s="3" t="s">
        <v>1212</v>
      </c>
      <c r="C443" s="3" t="s">
        <v>1213</v>
      </c>
      <c r="D443" s="3" t="s">
        <v>18</v>
      </c>
      <c r="E443" s="3" t="s">
        <v>1214</v>
      </c>
      <c r="F443" s="3"/>
      <c r="G443" s="3" t="s">
        <v>1215</v>
      </c>
      <c r="H443" s="3" t="s">
        <v>1216</v>
      </c>
      <c r="I443" s="3">
        <v>591.88</v>
      </c>
      <c r="J443" s="3">
        <v>599</v>
      </c>
      <c r="K443" s="3">
        <v>0</v>
      </c>
      <c r="L443" s="3">
        <v>917414</v>
      </c>
      <c r="M443" s="3">
        <v>0</v>
      </c>
      <c r="N443" s="4">
        <v>917414</v>
      </c>
      <c r="O443" s="3">
        <v>2.9999999999999997E-4</v>
      </c>
      <c r="P443" s="3">
        <v>290.22000000000003</v>
      </c>
      <c r="Q443" s="3">
        <v>1741.32</v>
      </c>
      <c r="R443" s="8">
        <v>917414</v>
      </c>
      <c r="S443" s="10">
        <f t="shared" si="6"/>
        <v>0</v>
      </c>
    </row>
    <row r="444" spans="1:19" s="34" customFormat="1" ht="85.5">
      <c r="A444" s="34" t="s">
        <v>2673</v>
      </c>
      <c r="B444" s="35" t="s">
        <v>1212</v>
      </c>
      <c r="C444" s="35" t="s">
        <v>1213</v>
      </c>
      <c r="D444" s="35" t="s">
        <v>18</v>
      </c>
      <c r="E444" s="35" t="s">
        <v>1214</v>
      </c>
      <c r="F444" s="35"/>
      <c r="G444" s="35" t="s">
        <v>1215</v>
      </c>
      <c r="H444" s="35" t="s">
        <v>1216</v>
      </c>
      <c r="I444" s="35">
        <v>591.88</v>
      </c>
      <c r="J444" s="35">
        <v>598.9</v>
      </c>
      <c r="K444" s="35">
        <v>0</v>
      </c>
      <c r="L444" s="35">
        <v>917414</v>
      </c>
      <c r="M444" s="35">
        <v>0</v>
      </c>
      <c r="N444" s="36">
        <v>1036097</v>
      </c>
      <c r="O444" s="35">
        <v>2.9999999999999997E-4</v>
      </c>
      <c r="P444" s="35">
        <v>290.22000000000003</v>
      </c>
      <c r="Q444" s="35">
        <v>1741.32</v>
      </c>
      <c r="R444" s="37">
        <v>917414</v>
      </c>
      <c r="S444" s="38">
        <f t="shared" ref="S444" si="8">+N444-R444</f>
        <v>118683</v>
      </c>
    </row>
    <row r="445" spans="1:19" ht="71.25">
      <c r="B445" s="3" t="s">
        <v>1217</v>
      </c>
      <c r="C445" s="3" t="s">
        <v>1218</v>
      </c>
      <c r="D445" s="3" t="s">
        <v>18</v>
      </c>
      <c r="E445" s="3" t="s">
        <v>795</v>
      </c>
      <c r="F445" s="3"/>
      <c r="G445" s="3" t="s">
        <v>1219</v>
      </c>
      <c r="H445" s="3" t="s">
        <v>21</v>
      </c>
      <c r="I445" s="3">
        <v>817</v>
      </c>
      <c r="J445" s="3">
        <v>817</v>
      </c>
      <c r="K445" s="3">
        <v>0</v>
      </c>
      <c r="L445" s="3">
        <v>817000</v>
      </c>
      <c r="M445" s="3">
        <v>0</v>
      </c>
      <c r="N445" s="4">
        <v>817000</v>
      </c>
      <c r="O445" s="3">
        <v>2.9999999999999997E-4</v>
      </c>
      <c r="P445" s="3">
        <v>260.10000000000002</v>
      </c>
      <c r="Q445" s="3">
        <v>1560.6</v>
      </c>
      <c r="R445" s="8">
        <v>817000</v>
      </c>
      <c r="S445" s="10">
        <f t="shared" si="6"/>
        <v>0</v>
      </c>
    </row>
    <row r="446" spans="1:19" ht="71.25">
      <c r="B446" s="3" t="s">
        <v>1220</v>
      </c>
      <c r="C446" s="3" t="s">
        <v>1221</v>
      </c>
      <c r="D446" s="3" t="s">
        <v>18</v>
      </c>
      <c r="E446" s="3" t="s">
        <v>795</v>
      </c>
      <c r="F446" s="3"/>
      <c r="G446" s="3" t="s">
        <v>1222</v>
      </c>
      <c r="H446" s="3" t="s">
        <v>21</v>
      </c>
      <c r="I446" s="3">
        <v>2622.46</v>
      </c>
      <c r="J446" s="3">
        <v>2621</v>
      </c>
      <c r="K446" s="3">
        <v>0</v>
      </c>
      <c r="L446" s="3">
        <v>2629228</v>
      </c>
      <c r="M446" s="3">
        <v>0</v>
      </c>
      <c r="N446" s="4">
        <v>2629228</v>
      </c>
      <c r="O446" s="3">
        <v>2.9999999999999997E-4</v>
      </c>
      <c r="P446" s="3">
        <v>803.77</v>
      </c>
      <c r="Q446" s="3">
        <v>4822.62</v>
      </c>
      <c r="R446" s="8">
        <v>2629228</v>
      </c>
      <c r="S446" s="10">
        <f t="shared" si="6"/>
        <v>0</v>
      </c>
    </row>
    <row r="447" spans="1:19" ht="85.5">
      <c r="B447" s="3" t="s">
        <v>1223</v>
      </c>
      <c r="C447" s="3" t="s">
        <v>1224</v>
      </c>
      <c r="D447" s="3" t="s">
        <v>18</v>
      </c>
      <c r="E447" s="3" t="s">
        <v>1214</v>
      </c>
      <c r="F447" s="3"/>
      <c r="G447" s="3" t="s">
        <v>1225</v>
      </c>
      <c r="H447" s="3" t="s">
        <v>21</v>
      </c>
      <c r="I447" s="3">
        <v>3172</v>
      </c>
      <c r="J447" s="3">
        <v>3172</v>
      </c>
      <c r="K447" s="3">
        <v>1.1299999999999999</v>
      </c>
      <c r="L447" s="3">
        <v>6385175</v>
      </c>
      <c r="M447" s="3">
        <v>4638.2</v>
      </c>
      <c r="N447" s="4">
        <v>6389813.2000000002</v>
      </c>
      <c r="O447" s="3">
        <v>2.9999999999999997E-4</v>
      </c>
      <c r="P447" s="3">
        <v>1931.94</v>
      </c>
      <c r="Q447" s="3">
        <v>11591.64</v>
      </c>
      <c r="R447" s="8">
        <v>6385175</v>
      </c>
      <c r="S447" s="10">
        <f t="shared" si="6"/>
        <v>4638.2000000001863</v>
      </c>
    </row>
    <row r="448" spans="1:19" ht="85.5">
      <c r="B448" s="3" t="s">
        <v>1226</v>
      </c>
      <c r="C448" s="3" t="s">
        <v>1227</v>
      </c>
      <c r="D448" s="3" t="s">
        <v>18</v>
      </c>
      <c r="E448" s="3" t="s">
        <v>1214</v>
      </c>
      <c r="F448" s="3"/>
      <c r="G448" s="3" t="s">
        <v>1228</v>
      </c>
      <c r="H448" s="3" t="s">
        <v>21</v>
      </c>
      <c r="I448" s="3">
        <v>19451</v>
      </c>
      <c r="J448" s="3">
        <v>19451</v>
      </c>
      <c r="K448" s="3">
        <v>0</v>
      </c>
      <c r="L448" s="3">
        <v>19174884</v>
      </c>
      <c r="M448" s="3">
        <v>0</v>
      </c>
      <c r="N448" s="4">
        <v>19174884</v>
      </c>
      <c r="O448" s="3">
        <v>2.9999999999999997E-4</v>
      </c>
      <c r="P448" s="3">
        <v>5767.47</v>
      </c>
      <c r="Q448" s="3">
        <v>34604.82</v>
      </c>
      <c r="R448" s="8">
        <v>19174884</v>
      </c>
      <c r="S448" s="10">
        <f t="shared" si="6"/>
        <v>0</v>
      </c>
    </row>
    <row r="449" spans="2:19" ht="57">
      <c r="B449" s="3" t="s">
        <v>1229</v>
      </c>
      <c r="C449" s="3" t="s">
        <v>1230</v>
      </c>
      <c r="D449" s="3" t="s">
        <v>18</v>
      </c>
      <c r="E449" s="3" t="s">
        <v>1184</v>
      </c>
      <c r="F449" s="3"/>
      <c r="G449" s="3" t="s">
        <v>1231</v>
      </c>
      <c r="H449" s="3" t="s">
        <v>21</v>
      </c>
      <c r="I449" s="3">
        <v>1931</v>
      </c>
      <c r="J449" s="3">
        <v>1931</v>
      </c>
      <c r="K449" s="3">
        <v>0</v>
      </c>
      <c r="L449" s="3">
        <v>1562800</v>
      </c>
      <c r="M449" s="3">
        <v>0</v>
      </c>
      <c r="N449" s="4">
        <v>1562800</v>
      </c>
      <c r="O449" s="3">
        <v>2.9999999999999997E-4</v>
      </c>
      <c r="P449" s="3">
        <v>483.84</v>
      </c>
      <c r="Q449" s="3">
        <v>2903.04</v>
      </c>
      <c r="R449" s="8">
        <v>1562800</v>
      </c>
      <c r="S449" s="10">
        <f t="shared" si="6"/>
        <v>0</v>
      </c>
    </row>
    <row r="450" spans="2:19" ht="42.75">
      <c r="B450" s="3" t="s">
        <v>1232</v>
      </c>
      <c r="C450" s="3" t="s">
        <v>1233</v>
      </c>
      <c r="D450" s="3" t="s">
        <v>18</v>
      </c>
      <c r="E450" s="3" t="s">
        <v>1184</v>
      </c>
      <c r="F450" s="3"/>
      <c r="G450" s="3" t="s">
        <v>700</v>
      </c>
      <c r="H450" s="3" t="s">
        <v>21</v>
      </c>
      <c r="I450" s="3">
        <v>6125</v>
      </c>
      <c r="J450" s="3">
        <v>6125</v>
      </c>
      <c r="K450" s="3">
        <v>0</v>
      </c>
      <c r="L450" s="3">
        <v>2420347.5</v>
      </c>
      <c r="M450" s="3">
        <v>0</v>
      </c>
      <c r="N450" s="4">
        <v>2420347.5</v>
      </c>
      <c r="O450" s="3">
        <v>2.9999999999999997E-4</v>
      </c>
      <c r="P450" s="3">
        <v>741.1</v>
      </c>
      <c r="Q450" s="3">
        <v>4446.6000000000004</v>
      </c>
      <c r="R450" s="8">
        <v>2420347.5</v>
      </c>
      <c r="S450" s="10">
        <f t="shared" si="6"/>
        <v>0</v>
      </c>
    </row>
    <row r="451" spans="2:19" ht="71.25">
      <c r="B451" s="3" t="s">
        <v>1234</v>
      </c>
      <c r="C451" s="3" t="s">
        <v>1235</v>
      </c>
      <c r="D451" s="3" t="s">
        <v>18</v>
      </c>
      <c r="E451" s="3" t="s">
        <v>105</v>
      </c>
      <c r="F451" s="3"/>
      <c r="G451" s="3" t="s">
        <v>972</v>
      </c>
      <c r="H451" s="3" t="s">
        <v>21</v>
      </c>
      <c r="I451" s="3">
        <v>904.79</v>
      </c>
      <c r="J451" s="3">
        <v>904.79</v>
      </c>
      <c r="K451" s="3">
        <v>0</v>
      </c>
      <c r="L451" s="3">
        <v>479294.66</v>
      </c>
      <c r="M451" s="3">
        <v>0</v>
      </c>
      <c r="N451" s="4">
        <v>479294.66</v>
      </c>
      <c r="O451" s="3">
        <v>2.9999999999999997E-4</v>
      </c>
      <c r="P451" s="3">
        <v>158.79</v>
      </c>
      <c r="Q451" s="3">
        <v>952.74</v>
      </c>
      <c r="R451" s="8">
        <v>479294.66</v>
      </c>
      <c r="S451" s="10">
        <f t="shared" si="6"/>
        <v>0</v>
      </c>
    </row>
    <row r="452" spans="2:19" ht="42.75">
      <c r="B452" s="3" t="s">
        <v>1236</v>
      </c>
      <c r="C452" s="3" t="s">
        <v>1237</v>
      </c>
      <c r="D452" s="3" t="s">
        <v>18</v>
      </c>
      <c r="E452" s="3" t="s">
        <v>113</v>
      </c>
      <c r="F452" s="3"/>
      <c r="G452" s="3" t="s">
        <v>1238</v>
      </c>
      <c r="H452" s="3" t="s">
        <v>21</v>
      </c>
      <c r="I452" s="3">
        <v>7572</v>
      </c>
      <c r="J452" s="3">
        <v>7572</v>
      </c>
      <c r="K452" s="3">
        <v>0</v>
      </c>
      <c r="L452" s="3">
        <v>4823473.5</v>
      </c>
      <c r="M452" s="3">
        <v>0</v>
      </c>
      <c r="N452" s="4">
        <v>4823473.5</v>
      </c>
      <c r="O452" s="3">
        <v>2.9999999999999997E-4</v>
      </c>
      <c r="P452" s="3">
        <v>1462.04</v>
      </c>
      <c r="Q452" s="3">
        <v>8772.24</v>
      </c>
      <c r="R452" s="8">
        <v>4823473.5</v>
      </c>
      <c r="S452" s="10">
        <f t="shared" si="6"/>
        <v>0</v>
      </c>
    </row>
    <row r="453" spans="2:19" ht="42.75">
      <c r="B453" s="3" t="s">
        <v>1239</v>
      </c>
      <c r="C453" s="3" t="s">
        <v>1240</v>
      </c>
      <c r="D453" s="3" t="s">
        <v>18</v>
      </c>
      <c r="E453" s="3" t="s">
        <v>113</v>
      </c>
      <c r="F453" s="3"/>
      <c r="G453" s="3" t="s">
        <v>1241</v>
      </c>
      <c r="H453" s="3" t="s">
        <v>21</v>
      </c>
      <c r="I453" s="3">
        <v>1421</v>
      </c>
      <c r="J453" s="3">
        <v>1421</v>
      </c>
      <c r="K453" s="3">
        <v>0</v>
      </c>
      <c r="L453" s="3">
        <v>966358.44</v>
      </c>
      <c r="M453" s="3">
        <v>0</v>
      </c>
      <c r="N453" s="4">
        <v>966358.44</v>
      </c>
      <c r="O453" s="3">
        <v>2.9999999999999997E-4</v>
      </c>
      <c r="P453" s="3">
        <v>304.91000000000003</v>
      </c>
      <c r="Q453" s="3">
        <v>1829.46</v>
      </c>
      <c r="R453" s="8">
        <v>966358.44</v>
      </c>
      <c r="S453" s="10">
        <f t="shared" si="6"/>
        <v>0</v>
      </c>
    </row>
    <row r="454" spans="2:19" ht="42.75">
      <c r="B454" s="3" t="s">
        <v>1242</v>
      </c>
      <c r="C454" s="3" t="s">
        <v>1243</v>
      </c>
      <c r="D454" s="3" t="s">
        <v>18</v>
      </c>
      <c r="E454" s="3" t="s">
        <v>113</v>
      </c>
      <c r="F454" s="3"/>
      <c r="G454" s="3" t="s">
        <v>1244</v>
      </c>
      <c r="H454" s="3" t="s">
        <v>21</v>
      </c>
      <c r="I454" s="3">
        <v>4263</v>
      </c>
      <c r="J454" s="3">
        <v>4263</v>
      </c>
      <c r="K454" s="3">
        <v>0</v>
      </c>
      <c r="L454" s="3">
        <v>208506.8</v>
      </c>
      <c r="M454" s="3">
        <v>0</v>
      </c>
      <c r="N454" s="4">
        <v>208506.8</v>
      </c>
      <c r="O454" s="3">
        <v>2.9999999999999997E-4</v>
      </c>
      <c r="P454" s="3">
        <v>77.55</v>
      </c>
      <c r="Q454" s="3">
        <v>465.3</v>
      </c>
      <c r="R454" s="8">
        <v>208506.8</v>
      </c>
      <c r="S454" s="10">
        <f t="shared" si="6"/>
        <v>0</v>
      </c>
    </row>
    <row r="455" spans="2:19" ht="42.75">
      <c r="B455" s="3" t="s">
        <v>1245</v>
      </c>
      <c r="C455" s="3" t="s">
        <v>1246</v>
      </c>
      <c r="D455" s="3" t="s">
        <v>18</v>
      </c>
      <c r="E455" s="3" t="s">
        <v>113</v>
      </c>
      <c r="F455" s="3"/>
      <c r="G455" s="3" t="s">
        <v>1247</v>
      </c>
      <c r="H455" s="3" t="s">
        <v>21</v>
      </c>
      <c r="I455" s="3">
        <v>4136</v>
      </c>
      <c r="J455" s="3">
        <v>4136</v>
      </c>
      <c r="K455" s="3">
        <v>0</v>
      </c>
      <c r="L455" s="3">
        <v>1323520</v>
      </c>
      <c r="M455" s="3">
        <v>0</v>
      </c>
      <c r="N455" s="4">
        <v>1323520</v>
      </c>
      <c r="O455" s="3">
        <v>2.9999999999999997E-4</v>
      </c>
      <c r="P455" s="3">
        <v>412.06</v>
      </c>
      <c r="Q455" s="3">
        <v>2472.36</v>
      </c>
      <c r="R455" s="8">
        <v>1323520</v>
      </c>
      <c r="S455" s="10">
        <f t="shared" si="6"/>
        <v>0</v>
      </c>
    </row>
    <row r="456" spans="2:19" ht="71.25">
      <c r="B456" s="3" t="s">
        <v>1248</v>
      </c>
      <c r="C456" s="3" t="s">
        <v>1249</v>
      </c>
      <c r="D456" s="3" t="s">
        <v>18</v>
      </c>
      <c r="E456" s="3" t="s">
        <v>1090</v>
      </c>
      <c r="F456" s="3"/>
      <c r="G456" s="3" t="s">
        <v>1250</v>
      </c>
      <c r="H456" s="3" t="s">
        <v>21</v>
      </c>
      <c r="I456" s="3">
        <v>914</v>
      </c>
      <c r="J456" s="3">
        <v>914</v>
      </c>
      <c r="K456" s="3">
        <v>0</v>
      </c>
      <c r="L456" s="3">
        <v>724592</v>
      </c>
      <c r="M456" s="3">
        <v>0</v>
      </c>
      <c r="N456" s="4">
        <v>724592</v>
      </c>
      <c r="O456" s="3">
        <v>2.9999999999999997E-4</v>
      </c>
      <c r="P456" s="3">
        <v>232.38</v>
      </c>
      <c r="Q456" s="3">
        <v>1394.28</v>
      </c>
      <c r="R456" s="8">
        <v>724592</v>
      </c>
      <c r="S456" s="10">
        <f t="shared" si="6"/>
        <v>0</v>
      </c>
    </row>
    <row r="457" spans="2:19" ht="85.5">
      <c r="B457" s="3" t="s">
        <v>1251</v>
      </c>
      <c r="C457" s="3" t="s">
        <v>1252</v>
      </c>
      <c r="D457" s="3" t="s">
        <v>18</v>
      </c>
      <c r="E457" s="3" t="s">
        <v>725</v>
      </c>
      <c r="F457" s="3"/>
      <c r="G457" s="3" t="s">
        <v>1253</v>
      </c>
      <c r="H457" s="3" t="s">
        <v>21</v>
      </c>
      <c r="I457" s="3">
        <v>360</v>
      </c>
      <c r="J457" s="3">
        <v>360</v>
      </c>
      <c r="K457" s="3">
        <v>334.01</v>
      </c>
      <c r="L457" s="3">
        <v>534791.6</v>
      </c>
      <c r="M457" s="3">
        <v>1018718.99</v>
      </c>
      <c r="N457" s="4">
        <v>1553510.59</v>
      </c>
      <c r="O457" s="3">
        <v>1.6000000000000001E-4</v>
      </c>
      <c r="P457" s="3">
        <v>263.56</v>
      </c>
      <c r="Q457" s="3">
        <v>1581.36</v>
      </c>
      <c r="R457" s="8">
        <v>534791.6</v>
      </c>
      <c r="S457" s="10">
        <f t="shared" si="6"/>
        <v>1018718.9900000001</v>
      </c>
    </row>
    <row r="458" spans="2:19" ht="42.75">
      <c r="B458" s="3" t="s">
        <v>1254</v>
      </c>
      <c r="C458" s="3" t="s">
        <v>1255</v>
      </c>
      <c r="D458" s="3" t="s">
        <v>18</v>
      </c>
      <c r="E458" s="3" t="s">
        <v>438</v>
      </c>
      <c r="F458" s="3"/>
      <c r="G458" s="3" t="s">
        <v>1256</v>
      </c>
      <c r="H458" s="3" t="s">
        <v>21</v>
      </c>
      <c r="I458" s="3">
        <v>1136</v>
      </c>
      <c r="J458" s="3">
        <v>1136</v>
      </c>
      <c r="K458" s="3">
        <v>677</v>
      </c>
      <c r="L458" s="3">
        <v>915382.56</v>
      </c>
      <c r="M458" s="3">
        <v>1783169.13</v>
      </c>
      <c r="N458" s="4">
        <v>2698551.69</v>
      </c>
      <c r="O458" s="3">
        <v>1.6000000000000001E-4</v>
      </c>
      <c r="P458" s="3">
        <v>446.77</v>
      </c>
      <c r="Q458" s="3">
        <v>2680.62</v>
      </c>
      <c r="R458" s="8">
        <v>915382.56</v>
      </c>
      <c r="S458" s="10">
        <f t="shared" ref="S458:S521" si="9">+N458-R458</f>
        <v>1783169.13</v>
      </c>
    </row>
    <row r="459" spans="2:19" ht="128.25">
      <c r="B459" s="3" t="s">
        <v>1257</v>
      </c>
      <c r="C459" s="3" t="s">
        <v>1258</v>
      </c>
      <c r="D459" s="3" t="s">
        <v>18</v>
      </c>
      <c r="E459" s="3" t="s">
        <v>1259</v>
      </c>
      <c r="F459" s="3"/>
      <c r="G459" s="3" t="s">
        <v>1260</v>
      </c>
      <c r="H459" s="3" t="s">
        <v>1261</v>
      </c>
      <c r="I459" s="3">
        <v>399.49</v>
      </c>
      <c r="J459" s="3">
        <v>403.2</v>
      </c>
      <c r="K459" s="3">
        <v>18.39</v>
      </c>
      <c r="L459" s="3">
        <v>759582</v>
      </c>
      <c r="M459" s="3">
        <v>56103.69</v>
      </c>
      <c r="N459" s="4">
        <v>815685.69</v>
      </c>
      <c r="O459" s="3">
        <v>2.9999999999999997E-4</v>
      </c>
      <c r="P459" s="3">
        <v>259.70999999999998</v>
      </c>
      <c r="Q459" s="3">
        <v>1558.26</v>
      </c>
      <c r="R459" s="8">
        <v>759582</v>
      </c>
      <c r="S459" s="10">
        <f t="shared" si="9"/>
        <v>56103.689999999944</v>
      </c>
    </row>
    <row r="460" spans="2:19" ht="42.75">
      <c r="B460" s="3" t="s">
        <v>1262</v>
      </c>
      <c r="C460" s="3" t="s">
        <v>1263</v>
      </c>
      <c r="D460" s="3" t="s">
        <v>18</v>
      </c>
      <c r="E460" s="3" t="s">
        <v>113</v>
      </c>
      <c r="F460" s="3"/>
      <c r="G460" s="3" t="s">
        <v>1264</v>
      </c>
      <c r="H460" s="3" t="s">
        <v>21</v>
      </c>
      <c r="I460" s="3">
        <v>4484</v>
      </c>
      <c r="J460" s="3">
        <v>4484</v>
      </c>
      <c r="K460" s="3">
        <v>0</v>
      </c>
      <c r="L460" s="3">
        <v>2614412.5</v>
      </c>
      <c r="M460" s="3">
        <v>0</v>
      </c>
      <c r="N460" s="4">
        <v>2614412.5</v>
      </c>
      <c r="O460" s="3">
        <v>2.9999999999999997E-4</v>
      </c>
      <c r="P460" s="3">
        <v>799.32</v>
      </c>
      <c r="Q460" s="3">
        <v>4795.92</v>
      </c>
      <c r="R460" s="8">
        <v>2614412.5</v>
      </c>
      <c r="S460" s="10">
        <f t="shared" si="9"/>
        <v>0</v>
      </c>
    </row>
    <row r="461" spans="2:19" ht="42.75">
      <c r="B461" s="3" t="s">
        <v>1265</v>
      </c>
      <c r="C461" s="3" t="s">
        <v>1266</v>
      </c>
      <c r="D461" s="3" t="s">
        <v>18</v>
      </c>
      <c r="E461" s="3" t="s">
        <v>1267</v>
      </c>
      <c r="F461" s="3"/>
      <c r="G461" s="3" t="s">
        <v>1267</v>
      </c>
      <c r="H461" s="3" t="s">
        <v>21</v>
      </c>
      <c r="I461" s="3">
        <v>2053</v>
      </c>
      <c r="J461" s="3">
        <v>2053</v>
      </c>
      <c r="K461" s="3">
        <v>0</v>
      </c>
      <c r="L461" s="3">
        <v>2140368.5</v>
      </c>
      <c r="M461" s="3">
        <v>0</v>
      </c>
      <c r="N461" s="4">
        <v>2140368.5</v>
      </c>
      <c r="O461" s="3">
        <v>2.9999999999999997E-4</v>
      </c>
      <c r="P461" s="3">
        <v>657.11</v>
      </c>
      <c r="Q461" s="3">
        <v>3942.66</v>
      </c>
      <c r="R461" s="8">
        <v>2140368.5</v>
      </c>
      <c r="S461" s="10">
        <f t="shared" si="9"/>
        <v>0</v>
      </c>
    </row>
    <row r="462" spans="2:19" ht="57">
      <c r="B462" s="3" t="s">
        <v>1268</v>
      </c>
      <c r="C462" s="3" t="s">
        <v>1269</v>
      </c>
      <c r="D462" s="3" t="s">
        <v>18</v>
      </c>
      <c r="E462" s="3" t="s">
        <v>329</v>
      </c>
      <c r="F462" s="3"/>
      <c r="G462" s="3" t="s">
        <v>1270</v>
      </c>
      <c r="H462" s="3" t="s">
        <v>21</v>
      </c>
      <c r="I462" s="3">
        <v>3263.64</v>
      </c>
      <c r="J462" s="3">
        <v>3060</v>
      </c>
      <c r="K462" s="3">
        <v>390.45</v>
      </c>
      <c r="L462" s="3">
        <v>2741457.6</v>
      </c>
      <c r="M462" s="3">
        <v>1190870.5</v>
      </c>
      <c r="N462" s="4">
        <v>3932328.1</v>
      </c>
      <c r="O462" s="3">
        <v>1.6000000000000001E-4</v>
      </c>
      <c r="P462" s="3">
        <v>644.16999999999996</v>
      </c>
      <c r="Q462" s="3">
        <v>3865.02</v>
      </c>
      <c r="R462" s="8">
        <v>2741457.6</v>
      </c>
      <c r="S462" s="10">
        <f t="shared" si="9"/>
        <v>1190870.5</v>
      </c>
    </row>
    <row r="463" spans="2:19" ht="42.75">
      <c r="B463" s="3" t="s">
        <v>1271</v>
      </c>
      <c r="C463" s="3" t="s">
        <v>1272</v>
      </c>
      <c r="D463" s="3" t="s">
        <v>38</v>
      </c>
      <c r="E463" s="3" t="s">
        <v>113</v>
      </c>
      <c r="F463" s="3"/>
      <c r="G463" s="3" t="s">
        <v>1137</v>
      </c>
      <c r="H463" s="3" t="s">
        <v>21</v>
      </c>
      <c r="I463" s="3">
        <v>2550</v>
      </c>
      <c r="J463" s="3">
        <v>2550</v>
      </c>
      <c r="K463" s="3">
        <v>0</v>
      </c>
      <c r="L463" s="3">
        <v>697984.25</v>
      </c>
      <c r="M463" s="3">
        <v>0</v>
      </c>
      <c r="N463" s="4">
        <v>697984.25</v>
      </c>
      <c r="O463" s="3">
        <v>2.9999999999999997E-4</v>
      </c>
      <c r="P463" s="3">
        <v>224.4</v>
      </c>
      <c r="Q463" s="3">
        <v>1346.4</v>
      </c>
      <c r="R463" s="8">
        <v>697984.25</v>
      </c>
      <c r="S463" s="10">
        <f t="shared" si="9"/>
        <v>0</v>
      </c>
    </row>
    <row r="464" spans="2:19" ht="42.75">
      <c r="B464" s="3" t="s">
        <v>1273</v>
      </c>
      <c r="C464" s="3" t="s">
        <v>1274</v>
      </c>
      <c r="D464" s="3" t="s">
        <v>38</v>
      </c>
      <c r="E464" s="3" t="s">
        <v>113</v>
      </c>
      <c r="F464" s="3"/>
      <c r="G464" s="3" t="s">
        <v>1137</v>
      </c>
      <c r="H464" s="3" t="s">
        <v>21</v>
      </c>
      <c r="I464" s="3">
        <v>1345</v>
      </c>
      <c r="J464" s="3">
        <v>1345</v>
      </c>
      <c r="K464" s="3">
        <v>0</v>
      </c>
      <c r="L464" s="3">
        <v>253010.78</v>
      </c>
      <c r="M464" s="3">
        <v>0</v>
      </c>
      <c r="N464" s="4">
        <v>253010.78</v>
      </c>
      <c r="O464" s="3">
        <v>2.9999999999999997E-4</v>
      </c>
      <c r="P464" s="3">
        <v>90.9</v>
      </c>
      <c r="Q464" s="3">
        <v>545.4</v>
      </c>
      <c r="R464" s="8">
        <v>253010.78</v>
      </c>
      <c r="S464" s="10">
        <f t="shared" si="9"/>
        <v>0</v>
      </c>
    </row>
    <row r="465" spans="2:19" ht="42.75">
      <c r="B465" s="3" t="s">
        <v>1275</v>
      </c>
      <c r="C465" s="3" t="s">
        <v>1276</v>
      </c>
      <c r="D465" s="3" t="s">
        <v>38</v>
      </c>
      <c r="E465" s="3" t="s">
        <v>113</v>
      </c>
      <c r="F465" s="3"/>
      <c r="G465" s="3" t="s">
        <v>1277</v>
      </c>
      <c r="H465" s="3" t="s">
        <v>21</v>
      </c>
      <c r="I465" s="3">
        <v>1338</v>
      </c>
      <c r="J465" s="3">
        <v>1338</v>
      </c>
      <c r="K465" s="3">
        <v>0</v>
      </c>
      <c r="L465" s="3">
        <v>285852.40999999997</v>
      </c>
      <c r="M465" s="3">
        <v>0</v>
      </c>
      <c r="N465" s="4">
        <v>285852.40999999997</v>
      </c>
      <c r="O465" s="3">
        <v>2.9999999999999997E-4</v>
      </c>
      <c r="P465" s="3">
        <v>100.76</v>
      </c>
      <c r="Q465" s="3">
        <v>604.55999999999995</v>
      </c>
      <c r="R465" s="8">
        <v>285852.40999999997</v>
      </c>
      <c r="S465" s="10">
        <f t="shared" si="9"/>
        <v>0</v>
      </c>
    </row>
    <row r="466" spans="2:19" ht="42.75">
      <c r="B466" s="3" t="s">
        <v>1278</v>
      </c>
      <c r="C466" s="3" t="s">
        <v>1279</v>
      </c>
      <c r="D466" s="3" t="s">
        <v>38</v>
      </c>
      <c r="E466" s="3" t="s">
        <v>113</v>
      </c>
      <c r="F466" s="3"/>
      <c r="G466" s="3" t="s">
        <v>674</v>
      </c>
      <c r="H466" s="3" t="s">
        <v>21</v>
      </c>
      <c r="I466" s="3">
        <v>870</v>
      </c>
      <c r="J466" s="3">
        <v>870</v>
      </c>
      <c r="K466" s="3">
        <v>0</v>
      </c>
      <c r="L466" s="3">
        <v>341223.81</v>
      </c>
      <c r="M466" s="3">
        <v>0</v>
      </c>
      <c r="N466" s="4">
        <v>341223.81</v>
      </c>
      <c r="O466" s="3">
        <v>2.9999999999999997E-4</v>
      </c>
      <c r="P466" s="3">
        <v>117.37</v>
      </c>
      <c r="Q466" s="3">
        <v>704.22</v>
      </c>
      <c r="R466" s="8">
        <v>341223.81</v>
      </c>
      <c r="S466" s="10">
        <f t="shared" si="9"/>
        <v>0</v>
      </c>
    </row>
    <row r="467" spans="2:19" ht="42.75">
      <c r="B467" s="3" t="s">
        <v>1280</v>
      </c>
      <c r="C467" s="3" t="s">
        <v>1281</v>
      </c>
      <c r="D467" s="3" t="s">
        <v>38</v>
      </c>
      <c r="E467" s="3" t="s">
        <v>113</v>
      </c>
      <c r="F467" s="3"/>
      <c r="G467" s="3" t="s">
        <v>1134</v>
      </c>
      <c r="H467" s="3" t="s">
        <v>21</v>
      </c>
      <c r="I467" s="3">
        <v>1627</v>
      </c>
      <c r="J467" s="3">
        <v>1627</v>
      </c>
      <c r="K467" s="3">
        <v>0</v>
      </c>
      <c r="L467" s="3">
        <v>388356.91</v>
      </c>
      <c r="M467" s="3">
        <v>0</v>
      </c>
      <c r="N467" s="4">
        <v>388356.91</v>
      </c>
      <c r="O467" s="3">
        <v>2.9999999999999997E-4</v>
      </c>
      <c r="P467" s="3">
        <v>131.51</v>
      </c>
      <c r="Q467" s="3">
        <v>789.06</v>
      </c>
      <c r="R467" s="8">
        <v>388356.91</v>
      </c>
      <c r="S467" s="10">
        <f t="shared" si="9"/>
        <v>0</v>
      </c>
    </row>
    <row r="468" spans="2:19" ht="42.75">
      <c r="B468" s="3" t="s">
        <v>1282</v>
      </c>
      <c r="C468" s="3" t="s">
        <v>1283</v>
      </c>
      <c r="D468" s="3" t="s">
        <v>38</v>
      </c>
      <c r="E468" s="3" t="s">
        <v>113</v>
      </c>
      <c r="F468" s="3"/>
      <c r="G468" s="3" t="s">
        <v>1137</v>
      </c>
      <c r="H468" s="3" t="s">
        <v>21</v>
      </c>
      <c r="I468" s="3">
        <v>4600</v>
      </c>
      <c r="J468" s="3">
        <v>4600</v>
      </c>
      <c r="K468" s="3">
        <v>0</v>
      </c>
      <c r="L468" s="3">
        <v>1254200.8799999999</v>
      </c>
      <c r="M468" s="3">
        <v>0</v>
      </c>
      <c r="N468" s="4">
        <v>1254200.8799999999</v>
      </c>
      <c r="O468" s="3">
        <v>2.9999999999999997E-4</v>
      </c>
      <c r="P468" s="3">
        <v>391.26</v>
      </c>
      <c r="Q468" s="3">
        <v>2347.56</v>
      </c>
      <c r="R468" s="8">
        <v>1254200.8799999999</v>
      </c>
      <c r="S468" s="10">
        <f t="shared" si="9"/>
        <v>0</v>
      </c>
    </row>
    <row r="469" spans="2:19" ht="42.75">
      <c r="B469" s="3" t="s">
        <v>1284</v>
      </c>
      <c r="C469" s="3" t="s">
        <v>1285</v>
      </c>
      <c r="D469" s="3" t="s">
        <v>18</v>
      </c>
      <c r="E469" s="3" t="s">
        <v>72</v>
      </c>
      <c r="F469" s="3"/>
      <c r="G469" s="3" t="s">
        <v>72</v>
      </c>
      <c r="H469" s="3" t="s">
        <v>21</v>
      </c>
      <c r="I469" s="3">
        <v>11585</v>
      </c>
      <c r="J469" s="3">
        <v>11585</v>
      </c>
      <c r="K469" s="3">
        <v>0</v>
      </c>
      <c r="L469" s="3">
        <v>8803947</v>
      </c>
      <c r="M469" s="3">
        <v>0</v>
      </c>
      <c r="N469" s="4">
        <v>8803947</v>
      </c>
      <c r="O469" s="3">
        <v>2.9999999999999997E-4</v>
      </c>
      <c r="P469" s="3">
        <v>2656.18</v>
      </c>
      <c r="Q469" s="3">
        <v>15937.08</v>
      </c>
      <c r="R469" s="8">
        <v>8803947</v>
      </c>
      <c r="S469" s="10">
        <f t="shared" si="9"/>
        <v>0</v>
      </c>
    </row>
    <row r="470" spans="2:19" ht="42.75">
      <c r="B470" s="3" t="s">
        <v>1286</v>
      </c>
      <c r="C470" s="3" t="s">
        <v>1287</v>
      </c>
      <c r="D470" s="3" t="s">
        <v>18</v>
      </c>
      <c r="E470" s="3" t="s">
        <v>438</v>
      </c>
      <c r="F470" s="3"/>
      <c r="G470" s="3" t="s">
        <v>1288</v>
      </c>
      <c r="H470" s="3" t="s">
        <v>21</v>
      </c>
      <c r="I470" s="3">
        <v>2200</v>
      </c>
      <c r="J470" s="3">
        <v>2200</v>
      </c>
      <c r="K470" s="3">
        <v>0</v>
      </c>
      <c r="L470" s="3">
        <v>1918657.13</v>
      </c>
      <c r="M470" s="3">
        <v>0</v>
      </c>
      <c r="N470" s="4">
        <v>1918657.13</v>
      </c>
      <c r="O470" s="3">
        <v>2.9999999999999997E-4</v>
      </c>
      <c r="P470" s="3">
        <v>590.6</v>
      </c>
      <c r="Q470" s="3">
        <v>3543.6</v>
      </c>
      <c r="R470" s="8">
        <v>1918657.13</v>
      </c>
      <c r="S470" s="10">
        <f t="shared" si="9"/>
        <v>0</v>
      </c>
    </row>
    <row r="471" spans="2:19" ht="42.75">
      <c r="B471" s="3" t="s">
        <v>1289</v>
      </c>
      <c r="C471" s="3" t="s">
        <v>1290</v>
      </c>
      <c r="D471" s="3" t="s">
        <v>18</v>
      </c>
      <c r="E471" s="3" t="s">
        <v>438</v>
      </c>
      <c r="F471" s="3"/>
      <c r="G471" s="3" t="s">
        <v>1288</v>
      </c>
      <c r="H471" s="3" t="s">
        <v>1291</v>
      </c>
      <c r="I471" s="3">
        <v>158</v>
      </c>
      <c r="J471" s="3">
        <v>158</v>
      </c>
      <c r="K471" s="3">
        <v>46</v>
      </c>
      <c r="L471" s="3">
        <v>176960</v>
      </c>
      <c r="M471" s="3">
        <v>108385.4</v>
      </c>
      <c r="N471" s="4">
        <v>285345.40000000002</v>
      </c>
      <c r="O471" s="3">
        <v>1.6000000000000001E-4</v>
      </c>
      <c r="P471" s="3">
        <v>60.66</v>
      </c>
      <c r="Q471" s="3">
        <v>363.96</v>
      </c>
      <c r="R471" s="8">
        <v>176960</v>
      </c>
      <c r="S471" s="10">
        <f t="shared" si="9"/>
        <v>108385.40000000002</v>
      </c>
    </row>
    <row r="472" spans="2:19" ht="42.75">
      <c r="B472" s="3" t="s">
        <v>1292</v>
      </c>
      <c r="C472" s="3" t="s">
        <v>1293</v>
      </c>
      <c r="D472" s="3" t="s">
        <v>18</v>
      </c>
      <c r="E472" s="3" t="s">
        <v>438</v>
      </c>
      <c r="F472" s="3"/>
      <c r="G472" s="3" t="s">
        <v>1294</v>
      </c>
      <c r="H472" s="3" t="s">
        <v>21</v>
      </c>
      <c r="I472" s="3">
        <v>6642</v>
      </c>
      <c r="J472" s="3">
        <v>6642</v>
      </c>
      <c r="K472" s="3">
        <v>0</v>
      </c>
      <c r="L472" s="3">
        <v>1380270.38</v>
      </c>
      <c r="M472" s="3">
        <v>0</v>
      </c>
      <c r="N472" s="4">
        <v>1380270.38</v>
      </c>
      <c r="O472" s="3">
        <v>2.9999999999999997E-4</v>
      </c>
      <c r="P472" s="3">
        <v>429.08</v>
      </c>
      <c r="Q472" s="3">
        <v>2574.48</v>
      </c>
      <c r="R472" s="8">
        <v>1380270.38</v>
      </c>
      <c r="S472" s="10">
        <f t="shared" si="9"/>
        <v>0</v>
      </c>
    </row>
    <row r="473" spans="2:19" ht="42.75">
      <c r="B473" s="3" t="s">
        <v>1295</v>
      </c>
      <c r="C473" s="3" t="s">
        <v>1296</v>
      </c>
      <c r="D473" s="3" t="s">
        <v>124</v>
      </c>
      <c r="E473" s="3" t="s">
        <v>113</v>
      </c>
      <c r="F473" s="3"/>
      <c r="G473" s="3" t="s">
        <v>1297</v>
      </c>
      <c r="H473" s="3" t="s">
        <v>21</v>
      </c>
      <c r="I473" s="3">
        <v>432</v>
      </c>
      <c r="J473" s="3">
        <v>432</v>
      </c>
      <c r="K473" s="3">
        <v>0</v>
      </c>
      <c r="L473" s="3">
        <v>368296.38</v>
      </c>
      <c r="M473" s="3">
        <v>0</v>
      </c>
      <c r="N473" s="4">
        <v>368296.38</v>
      </c>
      <c r="O473" s="3">
        <v>2.9999999999999997E-4</v>
      </c>
      <c r="P473" s="3">
        <v>125.49</v>
      </c>
      <c r="Q473" s="3">
        <v>752.94</v>
      </c>
      <c r="R473" s="8">
        <v>368296.38</v>
      </c>
      <c r="S473" s="10">
        <f t="shared" si="9"/>
        <v>0</v>
      </c>
    </row>
    <row r="474" spans="2:19" ht="57">
      <c r="B474" s="3" t="s">
        <v>1298</v>
      </c>
      <c r="C474" s="3" t="s">
        <v>1299</v>
      </c>
      <c r="D474" s="3" t="s">
        <v>18</v>
      </c>
      <c r="E474" s="3" t="s">
        <v>438</v>
      </c>
      <c r="F474" s="3"/>
      <c r="G474" s="3" t="s">
        <v>1300</v>
      </c>
      <c r="H474" s="3" t="s">
        <v>21</v>
      </c>
      <c r="I474" s="3">
        <v>1417</v>
      </c>
      <c r="J474" s="3">
        <v>1417</v>
      </c>
      <c r="K474" s="3">
        <v>0</v>
      </c>
      <c r="L474" s="3">
        <v>1169392.3799999999</v>
      </c>
      <c r="M474" s="3">
        <v>0</v>
      </c>
      <c r="N474" s="4">
        <v>1169392.3799999999</v>
      </c>
      <c r="O474" s="3">
        <v>2.9999999999999997E-4</v>
      </c>
      <c r="P474" s="3">
        <v>365.82</v>
      </c>
      <c r="Q474" s="3">
        <v>2194.92</v>
      </c>
      <c r="R474" s="8">
        <v>1169392.3799999999</v>
      </c>
      <c r="S474" s="10">
        <f t="shared" si="9"/>
        <v>0</v>
      </c>
    </row>
    <row r="475" spans="2:19" ht="71.25">
      <c r="B475" s="3" t="s">
        <v>1301</v>
      </c>
      <c r="C475" s="3" t="s">
        <v>1302</v>
      </c>
      <c r="D475" s="3" t="s">
        <v>18</v>
      </c>
      <c r="E475" s="3" t="s">
        <v>1303</v>
      </c>
      <c r="F475" s="3"/>
      <c r="G475" s="3" t="s">
        <v>1304</v>
      </c>
      <c r="H475" s="3" t="s">
        <v>21</v>
      </c>
      <c r="I475" s="3">
        <v>5356</v>
      </c>
      <c r="J475" s="3">
        <v>5356</v>
      </c>
      <c r="K475" s="3">
        <v>0</v>
      </c>
      <c r="L475" s="3">
        <v>3427840</v>
      </c>
      <c r="M475" s="3">
        <v>0</v>
      </c>
      <c r="N475" s="4">
        <v>3427840</v>
      </c>
      <c r="O475" s="3">
        <v>2.9999999999999997E-4</v>
      </c>
      <c r="P475" s="3">
        <v>1043.3499999999999</v>
      </c>
      <c r="Q475" s="3">
        <v>6260.1</v>
      </c>
      <c r="R475" s="8">
        <v>3427840</v>
      </c>
      <c r="S475" s="10">
        <f t="shared" si="9"/>
        <v>0</v>
      </c>
    </row>
    <row r="476" spans="2:19" ht="71.25">
      <c r="B476" s="3" t="s">
        <v>1305</v>
      </c>
      <c r="C476" s="3" t="s">
        <v>1306</v>
      </c>
      <c r="D476" s="3" t="s">
        <v>18</v>
      </c>
      <c r="E476" s="3" t="s">
        <v>1303</v>
      </c>
      <c r="F476" s="3"/>
      <c r="G476" s="3" t="s">
        <v>1307</v>
      </c>
      <c r="H476" s="3" t="s">
        <v>21</v>
      </c>
      <c r="I476" s="3">
        <v>580</v>
      </c>
      <c r="J476" s="3">
        <v>580</v>
      </c>
      <c r="K476" s="3">
        <v>65.23</v>
      </c>
      <c r="L476" s="3">
        <v>371200</v>
      </c>
      <c r="M476" s="3">
        <v>198926.28</v>
      </c>
      <c r="N476" s="4">
        <v>570126.28</v>
      </c>
      <c r="O476" s="3">
        <v>1.6000000000000001E-4</v>
      </c>
      <c r="P476" s="3">
        <v>106.22</v>
      </c>
      <c r="Q476" s="3">
        <v>637.32000000000005</v>
      </c>
      <c r="R476" s="8">
        <v>371200</v>
      </c>
      <c r="S476" s="10">
        <f t="shared" si="9"/>
        <v>198926.28000000003</v>
      </c>
    </row>
    <row r="477" spans="2:19" ht="71.25">
      <c r="B477" s="3" t="s">
        <v>1308</v>
      </c>
      <c r="C477" s="3" t="s">
        <v>1309</v>
      </c>
      <c r="D477" s="3" t="s">
        <v>18</v>
      </c>
      <c r="E477" s="3" t="s">
        <v>1303</v>
      </c>
      <c r="F477" s="3"/>
      <c r="G477" s="3" t="s">
        <v>1310</v>
      </c>
      <c r="H477" s="3" t="s">
        <v>21</v>
      </c>
      <c r="I477" s="3">
        <v>411.12</v>
      </c>
      <c r="J477" s="3">
        <v>415</v>
      </c>
      <c r="K477" s="3">
        <v>0</v>
      </c>
      <c r="L477" s="3">
        <v>263116.79999999999</v>
      </c>
      <c r="M477" s="3">
        <v>0</v>
      </c>
      <c r="N477" s="4">
        <v>263116.79999999999</v>
      </c>
      <c r="O477" s="3">
        <v>2.9999999999999997E-4</v>
      </c>
      <c r="P477" s="3">
        <v>93.94</v>
      </c>
      <c r="Q477" s="3">
        <v>563.64</v>
      </c>
      <c r="R477" s="8">
        <v>263116.79999999999</v>
      </c>
      <c r="S477" s="10">
        <f t="shared" si="9"/>
        <v>0</v>
      </c>
    </row>
    <row r="478" spans="2:19" ht="128.25">
      <c r="B478" s="3" t="s">
        <v>1311</v>
      </c>
      <c r="C478" s="3" t="s">
        <v>1312</v>
      </c>
      <c r="D478" s="3" t="s">
        <v>18</v>
      </c>
      <c r="E478" s="3" t="s">
        <v>823</v>
      </c>
      <c r="F478" s="3"/>
      <c r="G478" s="3" t="s">
        <v>1260</v>
      </c>
      <c r="H478" s="3" t="s">
        <v>21</v>
      </c>
      <c r="I478" s="3">
        <v>37510</v>
      </c>
      <c r="J478" s="3">
        <v>37510</v>
      </c>
      <c r="K478" s="3">
        <v>0</v>
      </c>
      <c r="L478" s="3">
        <v>21832276</v>
      </c>
      <c r="M478" s="3">
        <v>0</v>
      </c>
      <c r="N478" s="4">
        <v>21832276</v>
      </c>
      <c r="O478" s="3">
        <v>2.9999999999999997E-4</v>
      </c>
      <c r="P478" s="3">
        <v>6564.68</v>
      </c>
      <c r="Q478" s="3">
        <v>39388.080000000002</v>
      </c>
      <c r="R478" s="8">
        <v>21832276</v>
      </c>
      <c r="S478" s="10">
        <f t="shared" si="9"/>
        <v>0</v>
      </c>
    </row>
    <row r="479" spans="2:19" ht="42.75">
      <c r="B479" s="3" t="s">
        <v>1313</v>
      </c>
      <c r="C479" s="3" t="s">
        <v>1314</v>
      </c>
      <c r="D479" s="3" t="s">
        <v>18</v>
      </c>
      <c r="E479" s="3" t="s">
        <v>154</v>
      </c>
      <c r="F479" s="3"/>
      <c r="G479" s="3" t="s">
        <v>505</v>
      </c>
      <c r="H479" s="3" t="s">
        <v>1315</v>
      </c>
      <c r="I479" s="3">
        <v>4795</v>
      </c>
      <c r="J479" s="3">
        <v>4795</v>
      </c>
      <c r="K479" s="3">
        <v>2935</v>
      </c>
      <c r="L479" s="3">
        <v>9590000</v>
      </c>
      <c r="M479" s="3">
        <v>8863242</v>
      </c>
      <c r="N479" s="4">
        <v>18453242</v>
      </c>
      <c r="O479" s="3">
        <v>1.6000000000000001E-4</v>
      </c>
      <c r="P479" s="3">
        <v>2967.52</v>
      </c>
      <c r="Q479" s="3">
        <v>17805.12</v>
      </c>
      <c r="R479" s="8">
        <v>9590000</v>
      </c>
      <c r="S479" s="10">
        <f t="shared" si="9"/>
        <v>8863242</v>
      </c>
    </row>
    <row r="480" spans="2:19" ht="57">
      <c r="B480" s="3" t="s">
        <v>1316</v>
      </c>
      <c r="C480" s="3" t="s">
        <v>1317</v>
      </c>
      <c r="D480" s="3" t="s">
        <v>18</v>
      </c>
      <c r="E480" s="3" t="s">
        <v>438</v>
      </c>
      <c r="F480" s="3"/>
      <c r="G480" s="3" t="s">
        <v>609</v>
      </c>
      <c r="H480" s="3" t="s">
        <v>21</v>
      </c>
      <c r="I480" s="3">
        <v>649</v>
      </c>
      <c r="J480" s="3">
        <v>649</v>
      </c>
      <c r="K480" s="3">
        <v>0</v>
      </c>
      <c r="L480" s="3">
        <v>373310.97</v>
      </c>
      <c r="M480" s="3">
        <v>0</v>
      </c>
      <c r="N480" s="4">
        <v>373310.97</v>
      </c>
      <c r="O480" s="3">
        <v>2.9999999999999997E-4</v>
      </c>
      <c r="P480" s="3">
        <v>126.99</v>
      </c>
      <c r="Q480" s="3">
        <v>761.94</v>
      </c>
      <c r="R480" s="8">
        <v>373310.97</v>
      </c>
      <c r="S480" s="10">
        <f t="shared" si="9"/>
        <v>0</v>
      </c>
    </row>
    <row r="481" spans="2:19" ht="57">
      <c r="B481" s="3" t="s">
        <v>1318</v>
      </c>
      <c r="C481" s="3" t="s">
        <v>1319</v>
      </c>
      <c r="D481" s="3" t="s">
        <v>124</v>
      </c>
      <c r="E481" s="3" t="s">
        <v>113</v>
      </c>
      <c r="F481" s="3"/>
      <c r="G481" s="3" t="s">
        <v>1320</v>
      </c>
      <c r="H481" s="3" t="s">
        <v>21</v>
      </c>
      <c r="I481" s="3">
        <v>1200</v>
      </c>
      <c r="J481" s="3">
        <v>1200</v>
      </c>
      <c r="K481" s="3">
        <v>0</v>
      </c>
      <c r="L481" s="3">
        <v>671853</v>
      </c>
      <c r="M481" s="3">
        <v>0</v>
      </c>
      <c r="N481" s="4">
        <v>671853</v>
      </c>
      <c r="O481" s="3">
        <v>2.9999999999999997E-4</v>
      </c>
      <c r="P481" s="3">
        <v>216.56</v>
      </c>
      <c r="Q481" s="3">
        <v>1299.3599999999999</v>
      </c>
      <c r="R481" s="8">
        <v>671853</v>
      </c>
      <c r="S481" s="10">
        <f t="shared" si="9"/>
        <v>0</v>
      </c>
    </row>
    <row r="482" spans="2:19" ht="42.75">
      <c r="B482" s="3" t="s">
        <v>1321</v>
      </c>
      <c r="C482" s="3" t="s">
        <v>1322</v>
      </c>
      <c r="D482" s="3" t="s">
        <v>18</v>
      </c>
      <c r="E482" s="3" t="s">
        <v>576</v>
      </c>
      <c r="F482" s="3"/>
      <c r="G482" s="3" t="s">
        <v>1225</v>
      </c>
      <c r="H482" s="3" t="s">
        <v>21</v>
      </c>
      <c r="I482" s="3">
        <v>23.26</v>
      </c>
      <c r="J482" s="3">
        <v>25</v>
      </c>
      <c r="K482" s="3">
        <v>0</v>
      </c>
      <c r="L482" s="3">
        <v>37216</v>
      </c>
      <c r="M482" s="3">
        <v>0</v>
      </c>
      <c r="N482" s="4">
        <v>37216</v>
      </c>
      <c r="O482" s="3">
        <v>2.9999999999999997E-4</v>
      </c>
      <c r="P482" s="3">
        <v>26.16</v>
      </c>
      <c r="Q482" s="3">
        <v>156.96</v>
      </c>
      <c r="R482" s="8">
        <v>37216</v>
      </c>
      <c r="S482" s="10">
        <f t="shared" si="9"/>
        <v>0</v>
      </c>
    </row>
    <row r="483" spans="2:19" ht="42.75">
      <c r="B483" s="3" t="s">
        <v>1323</v>
      </c>
      <c r="C483" s="3" t="s">
        <v>1324</v>
      </c>
      <c r="D483" s="3" t="s">
        <v>18</v>
      </c>
      <c r="E483" s="3" t="s">
        <v>55</v>
      </c>
      <c r="F483" s="3"/>
      <c r="G483" s="3" t="s">
        <v>487</v>
      </c>
      <c r="H483" s="3" t="s">
        <v>21</v>
      </c>
      <c r="I483" s="3">
        <v>4695</v>
      </c>
      <c r="J483" s="3">
        <v>4695</v>
      </c>
      <c r="K483" s="3">
        <v>0</v>
      </c>
      <c r="L483" s="3">
        <v>2273398.25</v>
      </c>
      <c r="M483" s="3">
        <v>0</v>
      </c>
      <c r="N483" s="4">
        <v>2273398.25</v>
      </c>
      <c r="O483" s="3">
        <v>2.9999999999999997E-4</v>
      </c>
      <c r="P483" s="3">
        <v>697.02</v>
      </c>
      <c r="Q483" s="3">
        <v>4182.12</v>
      </c>
      <c r="R483" s="8">
        <v>2273398.25</v>
      </c>
      <c r="S483" s="10">
        <f t="shared" si="9"/>
        <v>0</v>
      </c>
    </row>
    <row r="484" spans="2:19" ht="42.75">
      <c r="B484" s="3" t="s">
        <v>1325</v>
      </c>
      <c r="C484" s="3" t="s">
        <v>1326</v>
      </c>
      <c r="D484" s="3" t="s">
        <v>18</v>
      </c>
      <c r="E484" s="3" t="s">
        <v>948</v>
      </c>
      <c r="F484" s="3"/>
      <c r="G484" s="3" t="s">
        <v>1327</v>
      </c>
      <c r="H484" s="3" t="s">
        <v>1328</v>
      </c>
      <c r="I484" s="3">
        <v>253</v>
      </c>
      <c r="J484" s="3">
        <v>253</v>
      </c>
      <c r="K484" s="3">
        <v>0</v>
      </c>
      <c r="L484" s="3">
        <v>272090</v>
      </c>
      <c r="M484" s="3">
        <v>0</v>
      </c>
      <c r="N484" s="4">
        <v>272090</v>
      </c>
      <c r="O484" s="3">
        <v>2.9999999999999997E-4</v>
      </c>
      <c r="P484" s="3">
        <v>96.63</v>
      </c>
      <c r="Q484" s="3">
        <v>579.78</v>
      </c>
      <c r="R484" s="8">
        <v>272090</v>
      </c>
      <c r="S484" s="10">
        <f t="shared" si="9"/>
        <v>0</v>
      </c>
    </row>
    <row r="485" spans="2:19" ht="42.75">
      <c r="B485" s="3" t="s">
        <v>1329</v>
      </c>
      <c r="C485" s="3" t="s">
        <v>1330</v>
      </c>
      <c r="D485" s="3" t="s">
        <v>18</v>
      </c>
      <c r="E485" s="3" t="s">
        <v>35</v>
      </c>
      <c r="F485" s="3"/>
      <c r="G485" s="3" t="s">
        <v>1331</v>
      </c>
      <c r="H485" s="3" t="s">
        <v>21</v>
      </c>
      <c r="I485" s="3">
        <v>1484</v>
      </c>
      <c r="J485" s="3">
        <v>1484</v>
      </c>
      <c r="K485" s="3">
        <v>0</v>
      </c>
      <c r="L485" s="3">
        <v>1073724.3799999999</v>
      </c>
      <c r="M485" s="3">
        <v>0</v>
      </c>
      <c r="N485" s="4">
        <v>1073724.3799999999</v>
      </c>
      <c r="O485" s="3">
        <v>2.9999999999999997E-4</v>
      </c>
      <c r="P485" s="3">
        <v>337.12</v>
      </c>
      <c r="Q485" s="3">
        <v>2022.72</v>
      </c>
      <c r="R485" s="8">
        <v>1073724.3799999999</v>
      </c>
      <c r="S485" s="10">
        <f t="shared" si="9"/>
        <v>0</v>
      </c>
    </row>
    <row r="486" spans="2:19" ht="57">
      <c r="B486" s="3" t="s">
        <v>1332</v>
      </c>
      <c r="C486" s="3" t="s">
        <v>1333</v>
      </c>
      <c r="D486" s="3" t="s">
        <v>18</v>
      </c>
      <c r="E486" s="3" t="s">
        <v>982</v>
      </c>
      <c r="F486" s="3"/>
      <c r="G486" s="3" t="s">
        <v>1334</v>
      </c>
      <c r="H486" s="3" t="s">
        <v>1335</v>
      </c>
      <c r="I486" s="3">
        <v>972</v>
      </c>
      <c r="J486" s="3">
        <v>972</v>
      </c>
      <c r="K486" s="3">
        <v>0</v>
      </c>
      <c r="L486" s="3">
        <v>1619307.5</v>
      </c>
      <c r="M486" s="3">
        <v>0</v>
      </c>
      <c r="N486" s="4">
        <v>1619307.5</v>
      </c>
      <c r="O486" s="3">
        <v>2.9999999999999997E-4</v>
      </c>
      <c r="P486" s="3">
        <v>500.79</v>
      </c>
      <c r="Q486" s="3">
        <v>3004.74</v>
      </c>
      <c r="R486" s="8">
        <v>1619307.5</v>
      </c>
      <c r="S486" s="10">
        <f t="shared" si="9"/>
        <v>0</v>
      </c>
    </row>
    <row r="487" spans="2:19" ht="42.75">
      <c r="B487" s="3" t="s">
        <v>1336</v>
      </c>
      <c r="C487" s="3" t="s">
        <v>1337</v>
      </c>
      <c r="D487" s="3" t="s">
        <v>67</v>
      </c>
      <c r="E487" s="3" t="s">
        <v>113</v>
      </c>
      <c r="F487" s="3"/>
      <c r="G487" s="3" t="s">
        <v>1338</v>
      </c>
      <c r="H487" s="3" t="s">
        <v>21</v>
      </c>
      <c r="I487" s="3">
        <v>1043</v>
      </c>
      <c r="J487" s="3">
        <v>1043</v>
      </c>
      <c r="K487" s="3">
        <v>0</v>
      </c>
      <c r="L487" s="3">
        <v>177097.88</v>
      </c>
      <c r="M487" s="3">
        <v>0</v>
      </c>
      <c r="N487" s="4">
        <v>177097.88</v>
      </c>
      <c r="O487" s="3">
        <v>2.9999999999999997E-4</v>
      </c>
      <c r="P487" s="3">
        <v>68.13</v>
      </c>
      <c r="Q487" s="3">
        <v>408.78</v>
      </c>
      <c r="R487" s="8">
        <v>177097.88</v>
      </c>
      <c r="S487" s="10">
        <f t="shared" si="9"/>
        <v>0</v>
      </c>
    </row>
    <row r="488" spans="2:19" ht="42.75">
      <c r="B488" s="3" t="s">
        <v>1339</v>
      </c>
      <c r="C488" s="3" t="s">
        <v>1340</v>
      </c>
      <c r="D488" s="3" t="s">
        <v>18</v>
      </c>
      <c r="E488" s="3" t="s">
        <v>685</v>
      </c>
      <c r="F488" s="3"/>
      <c r="G488" s="3" t="s">
        <v>1341</v>
      </c>
      <c r="H488" s="3" t="s">
        <v>1342</v>
      </c>
      <c r="I488" s="3">
        <v>121.83</v>
      </c>
      <c r="J488" s="3">
        <v>120</v>
      </c>
      <c r="K488" s="3">
        <v>0</v>
      </c>
      <c r="L488" s="3">
        <v>112083.6</v>
      </c>
      <c r="M488" s="3">
        <v>0</v>
      </c>
      <c r="N488" s="4">
        <v>112083.6</v>
      </c>
      <c r="O488" s="3">
        <v>2.9999999999999997E-4</v>
      </c>
      <c r="P488" s="3">
        <v>48.63</v>
      </c>
      <c r="Q488" s="3">
        <v>291.77999999999997</v>
      </c>
      <c r="R488" s="8">
        <v>112083.6</v>
      </c>
      <c r="S488" s="10">
        <f t="shared" si="9"/>
        <v>0</v>
      </c>
    </row>
    <row r="489" spans="2:19" ht="42.75">
      <c r="B489" s="3" t="s">
        <v>1343</v>
      </c>
      <c r="C489" s="3" t="s">
        <v>1344</v>
      </c>
      <c r="D489" s="3" t="s">
        <v>18</v>
      </c>
      <c r="E489" s="3" t="s">
        <v>685</v>
      </c>
      <c r="F489" s="3"/>
      <c r="G489" s="3" t="s">
        <v>1341</v>
      </c>
      <c r="H489" s="3" t="s">
        <v>1345</v>
      </c>
      <c r="I489" s="3">
        <v>118.32</v>
      </c>
      <c r="J489" s="3">
        <v>120</v>
      </c>
      <c r="K489" s="3">
        <v>0</v>
      </c>
      <c r="L489" s="3">
        <v>108854.39999999999</v>
      </c>
      <c r="M489" s="3">
        <v>0</v>
      </c>
      <c r="N489" s="4">
        <v>108854.39999999999</v>
      </c>
      <c r="O489" s="3">
        <v>2.9999999999999997E-4</v>
      </c>
      <c r="P489" s="3">
        <v>47.66</v>
      </c>
      <c r="Q489" s="3">
        <v>285.95999999999998</v>
      </c>
      <c r="R489" s="8">
        <v>108854.39999999999</v>
      </c>
      <c r="S489" s="10">
        <f t="shared" si="9"/>
        <v>0</v>
      </c>
    </row>
    <row r="490" spans="2:19" ht="42.75">
      <c r="B490" s="3" t="s">
        <v>1346</v>
      </c>
      <c r="C490" s="3" t="s">
        <v>1347</v>
      </c>
      <c r="D490" s="3" t="s">
        <v>18</v>
      </c>
      <c r="E490" s="3" t="s">
        <v>685</v>
      </c>
      <c r="F490" s="3"/>
      <c r="G490" s="3" t="s">
        <v>1341</v>
      </c>
      <c r="H490" s="3" t="s">
        <v>1348</v>
      </c>
      <c r="I490" s="3">
        <v>123.19</v>
      </c>
      <c r="J490" s="3">
        <v>120</v>
      </c>
      <c r="K490" s="3">
        <v>10.02</v>
      </c>
      <c r="L490" s="3">
        <v>113334.8</v>
      </c>
      <c r="M490" s="3">
        <v>40974.39</v>
      </c>
      <c r="N490" s="4">
        <v>154309.19</v>
      </c>
      <c r="O490" s="3">
        <v>1.6000000000000001E-4</v>
      </c>
      <c r="P490" s="3">
        <v>39.69</v>
      </c>
      <c r="Q490" s="3">
        <v>238.14</v>
      </c>
      <c r="R490" s="8">
        <v>113334.8</v>
      </c>
      <c r="S490" s="10">
        <f t="shared" si="9"/>
        <v>40974.39</v>
      </c>
    </row>
    <row r="491" spans="2:19" ht="128.25">
      <c r="B491" s="3" t="s">
        <v>1349</v>
      </c>
      <c r="C491" s="3" t="s">
        <v>1350</v>
      </c>
      <c r="D491" s="3" t="s">
        <v>18</v>
      </c>
      <c r="E491" s="3" t="s">
        <v>1259</v>
      </c>
      <c r="F491" s="3"/>
      <c r="G491" s="3" t="s">
        <v>1351</v>
      </c>
      <c r="H491" s="3" t="s">
        <v>1352</v>
      </c>
      <c r="I491" s="3">
        <v>7205.27</v>
      </c>
      <c r="J491" s="3">
        <v>7992</v>
      </c>
      <c r="K491" s="3">
        <v>15.56</v>
      </c>
      <c r="L491" s="3">
        <v>13131486</v>
      </c>
      <c r="M491" s="3">
        <v>63624.04</v>
      </c>
      <c r="N491" s="4">
        <v>13195110.039999999</v>
      </c>
      <c r="O491" s="3">
        <v>2.9999999999999997E-4</v>
      </c>
      <c r="P491" s="3">
        <v>3973.53</v>
      </c>
      <c r="Q491" s="3">
        <v>23841.18</v>
      </c>
      <c r="R491" s="8">
        <v>13131486</v>
      </c>
      <c r="S491" s="10">
        <f t="shared" si="9"/>
        <v>63624.039999999106</v>
      </c>
    </row>
    <row r="492" spans="2:19" ht="128.25">
      <c r="B492" s="3" t="s">
        <v>1353</v>
      </c>
      <c r="C492" s="3" t="s">
        <v>1354</v>
      </c>
      <c r="D492" s="3" t="s">
        <v>18</v>
      </c>
      <c r="E492" s="3" t="s">
        <v>1259</v>
      </c>
      <c r="F492" s="3"/>
      <c r="G492" s="3" t="s">
        <v>1351</v>
      </c>
      <c r="H492" s="3" t="s">
        <v>21</v>
      </c>
      <c r="I492" s="3">
        <v>22331</v>
      </c>
      <c r="J492" s="3">
        <v>22331</v>
      </c>
      <c r="K492" s="3">
        <v>0</v>
      </c>
      <c r="L492" s="3">
        <v>16858174</v>
      </c>
      <c r="M492" s="3">
        <v>0</v>
      </c>
      <c r="N492" s="4">
        <v>16858174</v>
      </c>
      <c r="O492" s="3">
        <v>2.9999999999999997E-4</v>
      </c>
      <c r="P492" s="3">
        <v>5072.45</v>
      </c>
      <c r="Q492" s="3">
        <v>30434.7</v>
      </c>
      <c r="R492" s="8">
        <v>16858174</v>
      </c>
      <c r="S492" s="10">
        <f t="shared" si="9"/>
        <v>0</v>
      </c>
    </row>
    <row r="493" spans="2:19" ht="71.25">
      <c r="B493" s="3" t="s">
        <v>1355</v>
      </c>
      <c r="C493" s="3" t="s">
        <v>1356</v>
      </c>
      <c r="D493" s="3" t="s">
        <v>67</v>
      </c>
      <c r="E493" s="3" t="s">
        <v>1357</v>
      </c>
      <c r="F493" s="3"/>
      <c r="G493" s="3" t="s">
        <v>1358</v>
      </c>
      <c r="H493" s="3" t="s">
        <v>21</v>
      </c>
      <c r="I493" s="3">
        <v>20585</v>
      </c>
      <c r="J493" s="3">
        <v>20585</v>
      </c>
      <c r="K493" s="3">
        <v>0</v>
      </c>
      <c r="L493" s="3">
        <v>2617755.75</v>
      </c>
      <c r="M493" s="3">
        <v>0</v>
      </c>
      <c r="N493" s="4">
        <v>2617755.75</v>
      </c>
      <c r="O493" s="3">
        <v>2.9999999999999997E-4</v>
      </c>
      <c r="P493" s="3">
        <v>800.33</v>
      </c>
      <c r="Q493" s="3">
        <v>4801.9799999999996</v>
      </c>
      <c r="R493" s="8">
        <v>2617755.75</v>
      </c>
      <c r="S493" s="10">
        <f t="shared" si="9"/>
        <v>0</v>
      </c>
    </row>
    <row r="494" spans="2:19" ht="42.75">
      <c r="B494" s="3" t="s">
        <v>1359</v>
      </c>
      <c r="C494" s="3" t="s">
        <v>1360</v>
      </c>
      <c r="D494" s="3" t="s">
        <v>18</v>
      </c>
      <c r="E494" s="3" t="s">
        <v>262</v>
      </c>
      <c r="F494" s="3"/>
      <c r="G494" s="3" t="s">
        <v>262</v>
      </c>
      <c r="H494" s="3" t="s">
        <v>21</v>
      </c>
      <c r="I494" s="3">
        <v>3224</v>
      </c>
      <c r="J494" s="3">
        <v>3224</v>
      </c>
      <c r="K494" s="3">
        <v>380</v>
      </c>
      <c r="L494" s="3">
        <v>3610880</v>
      </c>
      <c r="M494" s="3">
        <v>895357.56</v>
      </c>
      <c r="N494" s="4">
        <v>4506237.5599999996</v>
      </c>
      <c r="O494" s="3">
        <v>2.9999999999999997E-4</v>
      </c>
      <c r="P494" s="3">
        <v>1366.87</v>
      </c>
      <c r="Q494" s="3">
        <v>8201.2199999999993</v>
      </c>
      <c r="R494" s="8">
        <v>3610880</v>
      </c>
      <c r="S494" s="10">
        <f t="shared" si="9"/>
        <v>895357.55999999959</v>
      </c>
    </row>
    <row r="495" spans="2:19" ht="71.25">
      <c r="B495" s="3" t="s">
        <v>1361</v>
      </c>
      <c r="C495" s="3" t="s">
        <v>1362</v>
      </c>
      <c r="D495" s="3" t="s">
        <v>18</v>
      </c>
      <c r="E495" s="3" t="s">
        <v>1363</v>
      </c>
      <c r="F495" s="3"/>
      <c r="G495" s="3" t="s">
        <v>262</v>
      </c>
      <c r="H495" s="3" t="s">
        <v>21</v>
      </c>
      <c r="I495" s="3">
        <v>1639</v>
      </c>
      <c r="J495" s="3">
        <v>1639</v>
      </c>
      <c r="K495" s="3">
        <v>0</v>
      </c>
      <c r="L495" s="3">
        <v>1835680</v>
      </c>
      <c r="M495" s="3">
        <v>0</v>
      </c>
      <c r="N495" s="4">
        <v>1835680</v>
      </c>
      <c r="O495" s="3">
        <v>2.9999999999999997E-4</v>
      </c>
      <c r="P495" s="3">
        <v>565.70000000000005</v>
      </c>
      <c r="Q495" s="3">
        <v>3394.2</v>
      </c>
      <c r="R495" s="8">
        <v>1835680</v>
      </c>
      <c r="S495" s="10">
        <f t="shared" si="9"/>
        <v>0</v>
      </c>
    </row>
    <row r="496" spans="2:19" ht="57">
      <c r="B496" s="3" t="s">
        <v>1364</v>
      </c>
      <c r="C496" s="3" t="s">
        <v>1365</v>
      </c>
      <c r="D496" s="3" t="s">
        <v>18</v>
      </c>
      <c r="E496" s="3" t="s">
        <v>948</v>
      </c>
      <c r="F496" s="3"/>
      <c r="G496" s="3" t="s">
        <v>1366</v>
      </c>
      <c r="H496" s="3" t="s">
        <v>21</v>
      </c>
      <c r="I496" s="3">
        <v>5173.95</v>
      </c>
      <c r="J496" s="3">
        <v>5189</v>
      </c>
      <c r="K496" s="3">
        <v>14.74</v>
      </c>
      <c r="L496" s="3">
        <v>5263950</v>
      </c>
      <c r="M496" s="3">
        <v>33899.699999999997</v>
      </c>
      <c r="N496" s="4">
        <v>5297849.7</v>
      </c>
      <c r="O496" s="3">
        <v>2.9999999999999997E-4</v>
      </c>
      <c r="P496" s="3">
        <v>1604.35</v>
      </c>
      <c r="Q496" s="3">
        <v>9626.1</v>
      </c>
      <c r="R496" s="8">
        <v>5263950</v>
      </c>
      <c r="S496" s="10">
        <f t="shared" si="9"/>
        <v>33899.700000000186</v>
      </c>
    </row>
    <row r="497" spans="2:19" ht="42.75">
      <c r="B497" s="3" t="s">
        <v>1367</v>
      </c>
      <c r="C497" s="3" t="s">
        <v>1368</v>
      </c>
      <c r="D497" s="3" t="s">
        <v>18</v>
      </c>
      <c r="E497" s="3" t="s">
        <v>948</v>
      </c>
      <c r="F497" s="3"/>
      <c r="G497" s="3" t="s">
        <v>1369</v>
      </c>
      <c r="H497" s="3" t="s">
        <v>21</v>
      </c>
      <c r="I497" s="3">
        <v>2829</v>
      </c>
      <c r="J497" s="3">
        <v>2829</v>
      </c>
      <c r="K497" s="3">
        <v>0</v>
      </c>
      <c r="L497" s="3">
        <v>2829000</v>
      </c>
      <c r="M497" s="3">
        <v>0</v>
      </c>
      <c r="N497" s="4">
        <v>2829000</v>
      </c>
      <c r="O497" s="3">
        <v>2.9999999999999997E-4</v>
      </c>
      <c r="P497" s="3">
        <v>863.7</v>
      </c>
      <c r="Q497" s="3">
        <v>5182.2</v>
      </c>
      <c r="R497" s="8">
        <v>2829000</v>
      </c>
      <c r="S497" s="10">
        <f t="shared" si="9"/>
        <v>0</v>
      </c>
    </row>
    <row r="498" spans="2:19" ht="57">
      <c r="B498" s="3" t="s">
        <v>1370</v>
      </c>
      <c r="C498" s="3" t="s">
        <v>1371</v>
      </c>
      <c r="D498" s="3" t="s">
        <v>18</v>
      </c>
      <c r="E498" s="3" t="s">
        <v>948</v>
      </c>
      <c r="F498" s="3"/>
      <c r="G498" s="3" t="s">
        <v>1366</v>
      </c>
      <c r="H498" s="3" t="s">
        <v>21</v>
      </c>
      <c r="I498" s="3">
        <v>3251.62</v>
      </c>
      <c r="J498" s="3">
        <v>3184</v>
      </c>
      <c r="K498" s="3">
        <v>0</v>
      </c>
      <c r="L498" s="3">
        <v>3319120</v>
      </c>
      <c r="M498" s="3">
        <v>0</v>
      </c>
      <c r="N498" s="4">
        <v>3319120</v>
      </c>
      <c r="O498" s="3">
        <v>2.9999999999999997E-4</v>
      </c>
      <c r="P498" s="3">
        <v>1010.74</v>
      </c>
      <c r="Q498" s="3">
        <v>6064.44</v>
      </c>
      <c r="R498" s="8">
        <v>3319120</v>
      </c>
      <c r="S498" s="10">
        <f t="shared" si="9"/>
        <v>0</v>
      </c>
    </row>
    <row r="499" spans="2:19" ht="42.75">
      <c r="B499" s="3" t="s">
        <v>1372</v>
      </c>
      <c r="C499" s="3" t="s">
        <v>1373</v>
      </c>
      <c r="D499" s="3" t="s">
        <v>18</v>
      </c>
      <c r="E499" s="3" t="s">
        <v>948</v>
      </c>
      <c r="F499" s="3"/>
      <c r="G499" s="3" t="s">
        <v>1374</v>
      </c>
      <c r="H499" s="3" t="s">
        <v>21</v>
      </c>
      <c r="I499" s="3">
        <v>1404</v>
      </c>
      <c r="J499" s="3">
        <v>1404</v>
      </c>
      <c r="K499" s="3">
        <v>0</v>
      </c>
      <c r="L499" s="3">
        <v>1404000</v>
      </c>
      <c r="M499" s="3">
        <v>0</v>
      </c>
      <c r="N499" s="4">
        <v>1404000</v>
      </c>
      <c r="O499" s="3">
        <v>2.9999999999999997E-4</v>
      </c>
      <c r="P499" s="3">
        <v>436.2</v>
      </c>
      <c r="Q499" s="3">
        <v>2617.1999999999998</v>
      </c>
      <c r="R499" s="8">
        <v>1404000</v>
      </c>
      <c r="S499" s="10">
        <f t="shared" si="9"/>
        <v>0</v>
      </c>
    </row>
    <row r="500" spans="2:19" ht="42.75">
      <c r="B500" s="3" t="s">
        <v>1375</v>
      </c>
      <c r="C500" s="3" t="s">
        <v>1376</v>
      </c>
      <c r="D500" s="3" t="s">
        <v>18</v>
      </c>
      <c r="E500" s="3" t="s">
        <v>948</v>
      </c>
      <c r="F500" s="3"/>
      <c r="G500" s="3" t="s">
        <v>1327</v>
      </c>
      <c r="H500" s="3" t="s">
        <v>21</v>
      </c>
      <c r="I500" s="3">
        <v>30750</v>
      </c>
      <c r="J500" s="3">
        <v>30750</v>
      </c>
      <c r="K500" s="3">
        <v>0</v>
      </c>
      <c r="L500" s="3">
        <v>11430458</v>
      </c>
      <c r="M500" s="3">
        <v>0</v>
      </c>
      <c r="N500" s="4">
        <v>11430458</v>
      </c>
      <c r="O500" s="3">
        <v>2.9999999999999997E-4</v>
      </c>
      <c r="P500" s="3">
        <v>3444.14</v>
      </c>
      <c r="Q500" s="3">
        <v>20664.84</v>
      </c>
      <c r="R500" s="8">
        <v>11430458</v>
      </c>
      <c r="S500" s="10">
        <f t="shared" si="9"/>
        <v>0</v>
      </c>
    </row>
    <row r="501" spans="2:19" ht="85.5">
      <c r="B501" s="3" t="s">
        <v>1377</v>
      </c>
      <c r="C501" s="3" t="s">
        <v>1378</v>
      </c>
      <c r="D501" s="3" t="s">
        <v>18</v>
      </c>
      <c r="E501" s="3" t="s">
        <v>113</v>
      </c>
      <c r="F501" s="3"/>
      <c r="G501" s="3" t="s">
        <v>524</v>
      </c>
      <c r="H501" s="3" t="s">
        <v>21</v>
      </c>
      <c r="I501" s="3">
        <v>2265.94</v>
      </c>
      <c r="J501" s="3">
        <v>2265.9499999999998</v>
      </c>
      <c r="K501" s="3">
        <v>0</v>
      </c>
      <c r="L501" s="3">
        <v>2265940</v>
      </c>
      <c r="M501" s="3">
        <v>0</v>
      </c>
      <c r="N501" s="4">
        <v>2265940</v>
      </c>
      <c r="O501" s="3">
        <v>2.9999999999999997E-4</v>
      </c>
      <c r="P501" s="3">
        <v>694.78</v>
      </c>
      <c r="Q501" s="3">
        <v>4168.68</v>
      </c>
      <c r="R501" s="8">
        <v>2265940</v>
      </c>
      <c r="S501" s="10">
        <f t="shared" si="9"/>
        <v>0</v>
      </c>
    </row>
    <row r="502" spans="2:19" ht="71.25">
      <c r="B502" s="3" t="s">
        <v>1379</v>
      </c>
      <c r="C502" s="3" t="s">
        <v>1380</v>
      </c>
      <c r="D502" s="3" t="s">
        <v>18</v>
      </c>
      <c r="E502" s="3" t="s">
        <v>1381</v>
      </c>
      <c r="F502" s="3"/>
      <c r="G502" s="3" t="s">
        <v>1225</v>
      </c>
      <c r="H502" s="3" t="s">
        <v>21</v>
      </c>
      <c r="I502" s="3">
        <v>11449</v>
      </c>
      <c r="J502" s="3">
        <v>11449</v>
      </c>
      <c r="K502" s="3">
        <v>0</v>
      </c>
      <c r="L502" s="3">
        <v>15016374</v>
      </c>
      <c r="M502" s="3">
        <v>0</v>
      </c>
      <c r="N502" s="4">
        <v>15016374</v>
      </c>
      <c r="O502" s="3">
        <v>2.9999999999999997E-4</v>
      </c>
      <c r="P502" s="3">
        <v>4519.91</v>
      </c>
      <c r="Q502" s="3">
        <v>27119.46</v>
      </c>
      <c r="R502" s="8">
        <v>15016374</v>
      </c>
      <c r="S502" s="10">
        <f t="shared" si="9"/>
        <v>0</v>
      </c>
    </row>
    <row r="503" spans="2:19" ht="42.75">
      <c r="B503" s="3" t="s">
        <v>1382</v>
      </c>
      <c r="C503" s="3" t="s">
        <v>1383</v>
      </c>
      <c r="D503" s="3" t="s">
        <v>18</v>
      </c>
      <c r="E503" s="3" t="s">
        <v>1384</v>
      </c>
      <c r="F503" s="3"/>
      <c r="G503" s="3" t="s">
        <v>1385</v>
      </c>
      <c r="H503" s="3" t="s">
        <v>21</v>
      </c>
      <c r="I503" s="3">
        <v>3226</v>
      </c>
      <c r="J503" s="3">
        <v>3226</v>
      </c>
      <c r="K503" s="3">
        <v>0</v>
      </c>
      <c r="L503" s="3">
        <v>2077367.38</v>
      </c>
      <c r="M503" s="3">
        <v>0</v>
      </c>
      <c r="N503" s="4">
        <v>2077367.38</v>
      </c>
      <c r="O503" s="3">
        <v>2.9999999999999997E-4</v>
      </c>
      <c r="P503" s="3">
        <v>638.21</v>
      </c>
      <c r="Q503" s="3">
        <v>3829.26</v>
      </c>
      <c r="R503" s="8">
        <v>2077367.38</v>
      </c>
      <c r="S503" s="10">
        <f t="shared" si="9"/>
        <v>0</v>
      </c>
    </row>
    <row r="504" spans="2:19" ht="42.75">
      <c r="B504" s="3" t="s">
        <v>1386</v>
      </c>
      <c r="C504" s="3" t="s">
        <v>1387</v>
      </c>
      <c r="D504" s="3" t="s">
        <v>18</v>
      </c>
      <c r="E504" s="3" t="s">
        <v>1384</v>
      </c>
      <c r="F504" s="3"/>
      <c r="G504" s="3" t="s">
        <v>1385</v>
      </c>
      <c r="H504" s="3" t="s">
        <v>21</v>
      </c>
      <c r="I504" s="3">
        <v>1787</v>
      </c>
      <c r="J504" s="3">
        <v>1787</v>
      </c>
      <c r="K504" s="3">
        <v>0</v>
      </c>
      <c r="L504" s="3">
        <v>2287360</v>
      </c>
      <c r="M504" s="3">
        <v>0</v>
      </c>
      <c r="N504" s="4">
        <v>2287360</v>
      </c>
      <c r="O504" s="3">
        <v>2.9999999999999997E-4</v>
      </c>
      <c r="P504" s="3">
        <v>701.21</v>
      </c>
      <c r="Q504" s="3">
        <v>4207.26</v>
      </c>
      <c r="R504" s="8">
        <v>2287360</v>
      </c>
      <c r="S504" s="10">
        <f t="shared" si="9"/>
        <v>0</v>
      </c>
    </row>
    <row r="505" spans="2:19" ht="57">
      <c r="B505" s="3" t="s">
        <v>1388</v>
      </c>
      <c r="C505" s="3" t="s">
        <v>1389</v>
      </c>
      <c r="D505" s="3" t="s">
        <v>18</v>
      </c>
      <c r="E505" s="3" t="s">
        <v>223</v>
      </c>
      <c r="F505" s="3"/>
      <c r="G505" s="3" t="s">
        <v>1390</v>
      </c>
      <c r="H505" s="3" t="s">
        <v>21</v>
      </c>
      <c r="I505" s="3">
        <v>6933</v>
      </c>
      <c r="J505" s="3">
        <v>6933</v>
      </c>
      <c r="K505" s="3">
        <v>0</v>
      </c>
      <c r="L505" s="3">
        <v>339098.69</v>
      </c>
      <c r="M505" s="3">
        <v>0</v>
      </c>
      <c r="N505" s="4">
        <v>339098.69</v>
      </c>
      <c r="O505" s="3">
        <v>2.9999999999999997E-4</v>
      </c>
      <c r="P505" s="3">
        <v>116.73</v>
      </c>
      <c r="Q505" s="3">
        <v>700.38</v>
      </c>
      <c r="R505" s="8">
        <v>339098.69</v>
      </c>
      <c r="S505" s="10">
        <f t="shared" si="9"/>
        <v>0</v>
      </c>
    </row>
    <row r="506" spans="2:19" ht="42.75">
      <c r="B506" s="3" t="s">
        <v>1391</v>
      </c>
      <c r="C506" s="3" t="s">
        <v>1392</v>
      </c>
      <c r="D506" s="3" t="s">
        <v>67</v>
      </c>
      <c r="E506" s="3" t="s">
        <v>113</v>
      </c>
      <c r="F506" s="3"/>
      <c r="G506" s="3" t="s">
        <v>1393</v>
      </c>
      <c r="H506" s="3" t="s">
        <v>21</v>
      </c>
      <c r="I506" s="3">
        <v>4681</v>
      </c>
      <c r="J506" s="3">
        <v>4681</v>
      </c>
      <c r="K506" s="3">
        <v>1425</v>
      </c>
      <c r="L506" s="3">
        <v>1606147</v>
      </c>
      <c r="M506" s="3">
        <v>2902217.75</v>
      </c>
      <c r="N506" s="4">
        <v>4508364.75</v>
      </c>
      <c r="O506" s="3">
        <v>1.6000000000000001E-4</v>
      </c>
      <c r="P506" s="3">
        <v>736.34</v>
      </c>
      <c r="Q506" s="3">
        <v>4418.04</v>
      </c>
      <c r="R506" s="8">
        <v>1606147</v>
      </c>
      <c r="S506" s="10">
        <f t="shared" si="9"/>
        <v>2902217.75</v>
      </c>
    </row>
    <row r="507" spans="2:19" ht="85.5">
      <c r="B507" s="3" t="s">
        <v>1394</v>
      </c>
      <c r="C507" s="3" t="s">
        <v>1395</v>
      </c>
      <c r="D507" s="3" t="s">
        <v>18</v>
      </c>
      <c r="E507" s="3" t="s">
        <v>1396</v>
      </c>
      <c r="F507" s="3"/>
      <c r="G507" s="3" t="s">
        <v>1155</v>
      </c>
      <c r="H507" s="3" t="s">
        <v>21</v>
      </c>
      <c r="I507" s="3">
        <v>1196</v>
      </c>
      <c r="J507" s="3">
        <v>1196</v>
      </c>
      <c r="K507" s="3">
        <v>0</v>
      </c>
      <c r="L507" s="3">
        <v>313416</v>
      </c>
      <c r="M507" s="3">
        <v>0</v>
      </c>
      <c r="N507" s="4">
        <v>313416</v>
      </c>
      <c r="O507" s="3">
        <v>2.9999999999999997E-4</v>
      </c>
      <c r="P507" s="3">
        <v>109.02</v>
      </c>
      <c r="Q507" s="3">
        <v>654.12</v>
      </c>
      <c r="R507" s="8">
        <v>313416</v>
      </c>
      <c r="S507" s="10">
        <f t="shared" si="9"/>
        <v>0</v>
      </c>
    </row>
    <row r="508" spans="2:19" ht="71.25">
      <c r="B508" s="3" t="s">
        <v>1397</v>
      </c>
      <c r="C508" s="3" t="s">
        <v>1398</v>
      </c>
      <c r="D508" s="3" t="s">
        <v>67</v>
      </c>
      <c r="E508" s="3" t="s">
        <v>1357</v>
      </c>
      <c r="F508" s="3"/>
      <c r="G508" s="3" t="s">
        <v>1399</v>
      </c>
      <c r="H508" s="3" t="s">
        <v>21</v>
      </c>
      <c r="I508" s="3">
        <v>10501.03</v>
      </c>
      <c r="J508" s="3">
        <v>10564</v>
      </c>
      <c r="K508" s="3">
        <v>501.28</v>
      </c>
      <c r="L508" s="3">
        <v>2322846</v>
      </c>
      <c r="M508" s="3">
        <v>1546764</v>
      </c>
      <c r="N508" s="4">
        <v>3869610</v>
      </c>
      <c r="O508" s="3">
        <v>1.6000000000000001E-4</v>
      </c>
      <c r="P508" s="3">
        <v>634.14</v>
      </c>
      <c r="Q508" s="3">
        <v>3804.84</v>
      </c>
      <c r="R508" s="8">
        <v>2322846</v>
      </c>
      <c r="S508" s="10">
        <f t="shared" si="9"/>
        <v>1546764</v>
      </c>
    </row>
    <row r="509" spans="2:19" ht="85.5">
      <c r="B509" s="3" t="s">
        <v>1400</v>
      </c>
      <c r="C509" s="3" t="s">
        <v>1401</v>
      </c>
      <c r="D509" s="3" t="s">
        <v>18</v>
      </c>
      <c r="E509" s="3" t="s">
        <v>1214</v>
      </c>
      <c r="F509" s="3"/>
      <c r="G509" s="3" t="s">
        <v>487</v>
      </c>
      <c r="H509" s="3" t="s">
        <v>21</v>
      </c>
      <c r="I509" s="3">
        <v>14717</v>
      </c>
      <c r="J509" s="3">
        <v>14717</v>
      </c>
      <c r="K509" s="3">
        <v>0</v>
      </c>
      <c r="L509" s="3">
        <v>11877038</v>
      </c>
      <c r="M509" s="3">
        <v>0</v>
      </c>
      <c r="N509" s="4">
        <v>11877038</v>
      </c>
      <c r="O509" s="3">
        <v>2.9999999999999997E-4</v>
      </c>
      <c r="P509" s="3">
        <v>3578.11</v>
      </c>
      <c r="Q509" s="3">
        <v>21468.66</v>
      </c>
      <c r="R509" s="8">
        <v>11877038</v>
      </c>
      <c r="S509" s="10">
        <f t="shared" si="9"/>
        <v>0</v>
      </c>
    </row>
    <row r="510" spans="2:19" ht="85.5">
      <c r="B510" s="3" t="s">
        <v>1402</v>
      </c>
      <c r="C510" s="3" t="s">
        <v>1403</v>
      </c>
      <c r="D510" s="3" t="s">
        <v>18</v>
      </c>
      <c r="E510" s="3" t="s">
        <v>1214</v>
      </c>
      <c r="F510" s="3"/>
      <c r="G510" s="3" t="s">
        <v>1404</v>
      </c>
      <c r="H510" s="3" t="s">
        <v>21</v>
      </c>
      <c r="I510" s="3">
        <v>1480</v>
      </c>
      <c r="J510" s="3">
        <v>1480</v>
      </c>
      <c r="K510" s="3">
        <v>0</v>
      </c>
      <c r="L510" s="3">
        <v>2960000</v>
      </c>
      <c r="M510" s="3">
        <v>0</v>
      </c>
      <c r="N510" s="4">
        <v>2960000</v>
      </c>
      <c r="O510" s="3">
        <v>2.9999999999999997E-4</v>
      </c>
      <c r="P510" s="3">
        <v>903</v>
      </c>
      <c r="Q510" s="3">
        <v>5418</v>
      </c>
      <c r="R510" s="8">
        <v>2960000</v>
      </c>
      <c r="S510" s="10">
        <f t="shared" si="9"/>
        <v>0</v>
      </c>
    </row>
    <row r="511" spans="2:19" ht="85.5">
      <c r="B511" s="3" t="s">
        <v>1405</v>
      </c>
      <c r="C511" s="3" t="s">
        <v>1406</v>
      </c>
      <c r="D511" s="3" t="s">
        <v>18</v>
      </c>
      <c r="E511" s="3" t="s">
        <v>1214</v>
      </c>
      <c r="F511" s="3"/>
      <c r="G511" s="3" t="s">
        <v>1407</v>
      </c>
      <c r="H511" s="3" t="s">
        <v>1408</v>
      </c>
      <c r="I511" s="3">
        <v>426.94</v>
      </c>
      <c r="J511" s="3">
        <v>420</v>
      </c>
      <c r="K511" s="3">
        <v>15.66</v>
      </c>
      <c r="L511" s="3">
        <v>853880</v>
      </c>
      <c r="M511" s="3">
        <v>47766.46</v>
      </c>
      <c r="N511" s="4">
        <v>901646.46</v>
      </c>
      <c r="O511" s="3">
        <v>2.9999999999999997E-4</v>
      </c>
      <c r="P511" s="3">
        <v>285.49</v>
      </c>
      <c r="Q511" s="3">
        <v>1712.94</v>
      </c>
      <c r="R511" s="8">
        <v>853880</v>
      </c>
      <c r="S511" s="10">
        <f t="shared" si="9"/>
        <v>47766.459999999963</v>
      </c>
    </row>
    <row r="512" spans="2:19" ht="85.5">
      <c r="B512" s="3" t="s">
        <v>1409</v>
      </c>
      <c r="C512" s="3" t="s">
        <v>1410</v>
      </c>
      <c r="D512" s="3" t="s">
        <v>18</v>
      </c>
      <c r="E512" s="3" t="s">
        <v>1214</v>
      </c>
      <c r="F512" s="3"/>
      <c r="G512" s="3" t="s">
        <v>1407</v>
      </c>
      <c r="H512" s="3" t="s">
        <v>21</v>
      </c>
      <c r="I512" s="3">
        <v>514.51</v>
      </c>
      <c r="J512" s="3">
        <v>515</v>
      </c>
      <c r="K512" s="3">
        <v>0</v>
      </c>
      <c r="L512" s="3">
        <v>1029020</v>
      </c>
      <c r="M512" s="3">
        <v>0</v>
      </c>
      <c r="N512" s="4">
        <v>1029020</v>
      </c>
      <c r="O512" s="3">
        <v>2.9999999999999997E-4</v>
      </c>
      <c r="P512" s="3">
        <v>323.70999999999998</v>
      </c>
      <c r="Q512" s="3">
        <v>1942.26</v>
      </c>
      <c r="R512" s="8">
        <v>1029020</v>
      </c>
      <c r="S512" s="10">
        <f t="shared" si="9"/>
        <v>0</v>
      </c>
    </row>
    <row r="513" spans="2:19" ht="85.5">
      <c r="B513" s="3" t="s">
        <v>1411</v>
      </c>
      <c r="C513" s="3" t="s">
        <v>1412</v>
      </c>
      <c r="D513" s="3" t="s">
        <v>18</v>
      </c>
      <c r="E513" s="3" t="s">
        <v>1214</v>
      </c>
      <c r="F513" s="3"/>
      <c r="G513" s="3" t="s">
        <v>1413</v>
      </c>
      <c r="H513" s="3" t="s">
        <v>21</v>
      </c>
      <c r="I513" s="3">
        <v>1394</v>
      </c>
      <c r="J513" s="3">
        <v>1394</v>
      </c>
      <c r="K513" s="3">
        <v>0</v>
      </c>
      <c r="L513" s="3">
        <v>2788000</v>
      </c>
      <c r="M513" s="3">
        <v>0</v>
      </c>
      <c r="N513" s="4">
        <v>2788000</v>
      </c>
      <c r="O513" s="3">
        <v>2.9999999999999997E-4</v>
      </c>
      <c r="P513" s="3">
        <v>851.4</v>
      </c>
      <c r="Q513" s="3">
        <v>5108.3999999999996</v>
      </c>
      <c r="R513" s="8">
        <v>2788000</v>
      </c>
      <c r="S513" s="10">
        <f t="shared" si="9"/>
        <v>0</v>
      </c>
    </row>
    <row r="514" spans="2:19" ht="42.75">
      <c r="B514" s="3" t="s">
        <v>1414</v>
      </c>
      <c r="C514" s="3" t="s">
        <v>1415</v>
      </c>
      <c r="D514" s="3" t="s">
        <v>18</v>
      </c>
      <c r="E514" s="3" t="s">
        <v>1416</v>
      </c>
      <c r="F514" s="3"/>
      <c r="G514" s="3" t="s">
        <v>1417</v>
      </c>
      <c r="H514" s="3" t="s">
        <v>21</v>
      </c>
      <c r="I514" s="3">
        <v>1194</v>
      </c>
      <c r="J514" s="3">
        <v>1194</v>
      </c>
      <c r="K514" s="3">
        <v>0</v>
      </c>
      <c r="L514" s="3">
        <v>1564140</v>
      </c>
      <c r="M514" s="3">
        <v>0</v>
      </c>
      <c r="N514" s="4">
        <v>1564140</v>
      </c>
      <c r="O514" s="3">
        <v>2.9999999999999997E-4</v>
      </c>
      <c r="P514" s="3">
        <v>484.24</v>
      </c>
      <c r="Q514" s="3">
        <v>2905.44</v>
      </c>
      <c r="R514" s="8">
        <v>1564140</v>
      </c>
      <c r="S514" s="10">
        <f t="shared" si="9"/>
        <v>0</v>
      </c>
    </row>
    <row r="515" spans="2:19" ht="85.5">
      <c r="B515" s="3" t="s">
        <v>1418</v>
      </c>
      <c r="C515" s="3" t="s">
        <v>1419</v>
      </c>
      <c r="D515" s="3" t="s">
        <v>18</v>
      </c>
      <c r="E515" s="3" t="s">
        <v>1214</v>
      </c>
      <c r="F515" s="3"/>
      <c r="G515" s="3" t="s">
        <v>1420</v>
      </c>
      <c r="H515" s="3" t="s">
        <v>1421</v>
      </c>
      <c r="I515" s="3">
        <v>439</v>
      </c>
      <c r="J515" s="3">
        <v>439</v>
      </c>
      <c r="K515" s="3">
        <v>0</v>
      </c>
      <c r="L515" s="3">
        <v>878000</v>
      </c>
      <c r="M515" s="3">
        <v>0</v>
      </c>
      <c r="N515" s="4">
        <v>878000</v>
      </c>
      <c r="O515" s="3">
        <v>2.9999999999999997E-4</v>
      </c>
      <c r="P515" s="3">
        <v>278.39999999999998</v>
      </c>
      <c r="Q515" s="3">
        <v>1670.4</v>
      </c>
      <c r="R515" s="8">
        <v>878000</v>
      </c>
      <c r="S515" s="10">
        <f t="shared" si="9"/>
        <v>0</v>
      </c>
    </row>
    <row r="516" spans="2:19" ht="85.5">
      <c r="B516" s="3" t="s">
        <v>1422</v>
      </c>
      <c r="C516" s="3" t="s">
        <v>1423</v>
      </c>
      <c r="D516" s="3" t="s">
        <v>18</v>
      </c>
      <c r="E516" s="3" t="s">
        <v>1214</v>
      </c>
      <c r="F516" s="3"/>
      <c r="G516" s="3" t="s">
        <v>1214</v>
      </c>
      <c r="H516" s="3" t="s">
        <v>21</v>
      </c>
      <c r="I516" s="3">
        <v>1754</v>
      </c>
      <c r="J516" s="3">
        <v>1754</v>
      </c>
      <c r="K516" s="3">
        <v>0</v>
      </c>
      <c r="L516" s="3">
        <v>3508000</v>
      </c>
      <c r="M516" s="3">
        <v>0</v>
      </c>
      <c r="N516" s="4">
        <v>3508000</v>
      </c>
      <c r="O516" s="3">
        <v>2.9999999999999997E-4</v>
      </c>
      <c r="P516" s="3">
        <v>1067.4000000000001</v>
      </c>
      <c r="Q516" s="3">
        <v>6404.4</v>
      </c>
      <c r="R516" s="8">
        <v>3508000</v>
      </c>
      <c r="S516" s="10">
        <f t="shared" si="9"/>
        <v>0</v>
      </c>
    </row>
    <row r="517" spans="2:19" ht="85.5">
      <c r="B517" s="3" t="s">
        <v>1424</v>
      </c>
      <c r="C517" s="3" t="s">
        <v>1425</v>
      </c>
      <c r="D517" s="3" t="s">
        <v>18</v>
      </c>
      <c r="E517" s="3" t="s">
        <v>1214</v>
      </c>
      <c r="F517" s="3"/>
      <c r="G517" s="3" t="s">
        <v>1214</v>
      </c>
      <c r="H517" s="3" t="s">
        <v>21</v>
      </c>
      <c r="I517" s="3">
        <v>1215</v>
      </c>
      <c r="J517" s="3">
        <v>1215</v>
      </c>
      <c r="K517" s="3">
        <v>0</v>
      </c>
      <c r="L517" s="3">
        <v>2430000</v>
      </c>
      <c r="M517" s="3">
        <v>0</v>
      </c>
      <c r="N517" s="4">
        <v>2430000</v>
      </c>
      <c r="O517" s="3">
        <v>2.9999999999999997E-4</v>
      </c>
      <c r="P517" s="3">
        <v>744</v>
      </c>
      <c r="Q517" s="3">
        <v>4464</v>
      </c>
      <c r="R517" s="8">
        <v>2430000</v>
      </c>
      <c r="S517" s="10">
        <f t="shared" si="9"/>
        <v>0</v>
      </c>
    </row>
    <row r="518" spans="2:19" ht="85.5">
      <c r="B518" s="3" t="s">
        <v>1426</v>
      </c>
      <c r="C518" s="3" t="s">
        <v>1427</v>
      </c>
      <c r="D518" s="3" t="s">
        <v>18</v>
      </c>
      <c r="E518" s="3" t="s">
        <v>1214</v>
      </c>
      <c r="F518" s="3"/>
      <c r="G518" s="3" t="s">
        <v>1404</v>
      </c>
      <c r="H518" s="3" t="s">
        <v>21</v>
      </c>
      <c r="I518" s="3">
        <v>365.26</v>
      </c>
      <c r="J518" s="3">
        <v>365</v>
      </c>
      <c r="K518" s="3">
        <v>21.17</v>
      </c>
      <c r="L518" s="3">
        <v>775520</v>
      </c>
      <c r="M518" s="3">
        <v>64568.5</v>
      </c>
      <c r="N518" s="4">
        <v>840088.5</v>
      </c>
      <c r="O518" s="3">
        <v>2.9999999999999997E-4</v>
      </c>
      <c r="P518" s="3">
        <v>267.02999999999997</v>
      </c>
      <c r="Q518" s="3">
        <v>1602.18</v>
      </c>
      <c r="R518" s="8">
        <v>775520</v>
      </c>
      <c r="S518" s="10">
        <f t="shared" si="9"/>
        <v>64568.5</v>
      </c>
    </row>
    <row r="519" spans="2:19" ht="42.75">
      <c r="B519" s="3" t="s">
        <v>1428</v>
      </c>
      <c r="C519" s="3" t="s">
        <v>1429</v>
      </c>
      <c r="D519" s="3" t="s">
        <v>18</v>
      </c>
      <c r="E519" s="3" t="s">
        <v>1416</v>
      </c>
      <c r="F519" s="3"/>
      <c r="G519" s="3" t="s">
        <v>1417</v>
      </c>
      <c r="H519" s="3" t="s">
        <v>21</v>
      </c>
      <c r="I519" s="3">
        <v>400</v>
      </c>
      <c r="J519" s="3">
        <v>400</v>
      </c>
      <c r="K519" s="3">
        <v>17.88</v>
      </c>
      <c r="L519" s="3">
        <v>524000</v>
      </c>
      <c r="M519" s="3">
        <v>54533.64</v>
      </c>
      <c r="N519" s="4">
        <v>578533.64</v>
      </c>
      <c r="O519" s="3">
        <v>2.9999999999999997E-4</v>
      </c>
      <c r="P519" s="3">
        <v>188.56</v>
      </c>
      <c r="Q519" s="3">
        <v>1131.3599999999999</v>
      </c>
      <c r="R519" s="8">
        <v>524000</v>
      </c>
      <c r="S519" s="10">
        <f t="shared" si="9"/>
        <v>54533.640000000014</v>
      </c>
    </row>
    <row r="520" spans="2:19" ht="42.75">
      <c r="B520" s="3" t="s">
        <v>1430</v>
      </c>
      <c r="C520" s="3" t="s">
        <v>1431</v>
      </c>
      <c r="D520" s="3" t="s">
        <v>18</v>
      </c>
      <c r="E520" s="3" t="s">
        <v>1416</v>
      </c>
      <c r="F520" s="3"/>
      <c r="G520" s="3" t="s">
        <v>1432</v>
      </c>
      <c r="H520" s="3" t="s">
        <v>21</v>
      </c>
      <c r="I520" s="3">
        <v>5822</v>
      </c>
      <c r="J520" s="3">
        <v>5822</v>
      </c>
      <c r="K520" s="3">
        <v>0</v>
      </c>
      <c r="L520" s="3">
        <v>4657600</v>
      </c>
      <c r="M520" s="3">
        <v>0</v>
      </c>
      <c r="N520" s="4">
        <v>4657600</v>
      </c>
      <c r="O520" s="3">
        <v>2.9999999999999997E-4</v>
      </c>
      <c r="P520" s="3">
        <v>1412.28</v>
      </c>
      <c r="Q520" s="3">
        <v>8473.68</v>
      </c>
      <c r="R520" s="8">
        <v>4657600</v>
      </c>
      <c r="S520" s="10">
        <f t="shared" si="9"/>
        <v>0</v>
      </c>
    </row>
    <row r="521" spans="2:19" ht="42.75">
      <c r="B521" s="3" t="s">
        <v>1433</v>
      </c>
      <c r="C521" s="3" t="s">
        <v>1434</v>
      </c>
      <c r="D521" s="3" t="s">
        <v>18</v>
      </c>
      <c r="E521" s="3" t="s">
        <v>1416</v>
      </c>
      <c r="F521" s="3"/>
      <c r="G521" s="3" t="s">
        <v>1435</v>
      </c>
      <c r="H521" s="3" t="s">
        <v>21</v>
      </c>
      <c r="I521" s="3">
        <v>7847</v>
      </c>
      <c r="J521" s="3">
        <v>7847</v>
      </c>
      <c r="K521" s="3">
        <v>0</v>
      </c>
      <c r="L521" s="3">
        <v>11760684</v>
      </c>
      <c r="M521" s="3">
        <v>0</v>
      </c>
      <c r="N521" s="4">
        <v>11760684</v>
      </c>
      <c r="O521" s="3">
        <v>2.9999999999999997E-4</v>
      </c>
      <c r="P521" s="3">
        <v>3543.21</v>
      </c>
      <c r="Q521" s="3">
        <v>21259.26</v>
      </c>
      <c r="R521" s="8">
        <v>11760684</v>
      </c>
      <c r="S521" s="10">
        <f t="shared" si="9"/>
        <v>0</v>
      </c>
    </row>
    <row r="522" spans="2:19" ht="42.75">
      <c r="B522" s="3" t="s">
        <v>1436</v>
      </c>
      <c r="C522" s="3" t="s">
        <v>1437</v>
      </c>
      <c r="D522" s="3" t="s">
        <v>18</v>
      </c>
      <c r="E522" s="3" t="s">
        <v>35</v>
      </c>
      <c r="F522" s="3"/>
      <c r="G522" s="3" t="s">
        <v>1438</v>
      </c>
      <c r="H522" s="3" t="s">
        <v>21</v>
      </c>
      <c r="I522" s="3">
        <v>665</v>
      </c>
      <c r="J522" s="3">
        <v>665</v>
      </c>
      <c r="K522" s="3">
        <v>0</v>
      </c>
      <c r="L522" s="3">
        <v>427689.81</v>
      </c>
      <c r="M522" s="3">
        <v>0</v>
      </c>
      <c r="N522" s="4">
        <v>427689.81</v>
      </c>
      <c r="O522" s="3">
        <v>2.9999999999999997E-4</v>
      </c>
      <c r="P522" s="3">
        <v>143.31</v>
      </c>
      <c r="Q522" s="3">
        <v>859.86</v>
      </c>
      <c r="R522" s="8">
        <v>427689.81</v>
      </c>
      <c r="S522" s="10">
        <f t="shared" ref="S522:S585" si="10">+N522-R522</f>
        <v>0</v>
      </c>
    </row>
    <row r="523" spans="2:19" ht="42.75">
      <c r="B523" s="3" t="s">
        <v>1439</v>
      </c>
      <c r="C523" s="3" t="s">
        <v>1440</v>
      </c>
      <c r="D523" s="3" t="s">
        <v>18</v>
      </c>
      <c r="E523" s="3" t="s">
        <v>1267</v>
      </c>
      <c r="F523" s="3"/>
      <c r="G523" s="3" t="s">
        <v>1441</v>
      </c>
      <c r="H523" s="3" t="s">
        <v>21</v>
      </c>
      <c r="I523" s="3">
        <v>71</v>
      </c>
      <c r="J523" s="3">
        <v>71</v>
      </c>
      <c r="K523" s="3">
        <v>0</v>
      </c>
      <c r="L523" s="3">
        <v>80725.72</v>
      </c>
      <c r="M523" s="3">
        <v>0</v>
      </c>
      <c r="N523" s="4">
        <v>80725.72</v>
      </c>
      <c r="O523" s="3">
        <v>2.9999999999999997E-4</v>
      </c>
      <c r="P523" s="3">
        <v>39.22</v>
      </c>
      <c r="Q523" s="3">
        <v>235.32</v>
      </c>
      <c r="R523" s="8">
        <v>80725.72</v>
      </c>
      <c r="S523" s="10">
        <f t="shared" si="10"/>
        <v>0</v>
      </c>
    </row>
    <row r="524" spans="2:19" ht="42.75">
      <c r="B524" s="3" t="s">
        <v>1442</v>
      </c>
      <c r="C524" s="3" t="s">
        <v>1443</v>
      </c>
      <c r="D524" s="3" t="s">
        <v>124</v>
      </c>
      <c r="E524" s="3" t="s">
        <v>113</v>
      </c>
      <c r="F524" s="3"/>
      <c r="G524" s="3" t="s">
        <v>564</v>
      </c>
      <c r="H524" s="3" t="s">
        <v>21</v>
      </c>
      <c r="I524" s="3">
        <v>553</v>
      </c>
      <c r="J524" s="3">
        <v>553</v>
      </c>
      <c r="K524" s="3">
        <v>0</v>
      </c>
      <c r="L524" s="3">
        <v>587809.5</v>
      </c>
      <c r="M524" s="3">
        <v>0</v>
      </c>
      <c r="N524" s="4">
        <v>587809.5</v>
      </c>
      <c r="O524" s="3">
        <v>2.9999999999999997E-4</v>
      </c>
      <c r="P524" s="3">
        <v>191.34</v>
      </c>
      <c r="Q524" s="3">
        <v>1148.04</v>
      </c>
      <c r="R524" s="8">
        <v>587809.5</v>
      </c>
      <c r="S524" s="10">
        <f t="shared" si="10"/>
        <v>0</v>
      </c>
    </row>
    <row r="525" spans="2:19" ht="42.75">
      <c r="B525" s="3" t="s">
        <v>1444</v>
      </c>
      <c r="C525" s="3" t="s">
        <v>1445</v>
      </c>
      <c r="D525" s="3" t="s">
        <v>18</v>
      </c>
      <c r="E525" s="3" t="s">
        <v>72</v>
      </c>
      <c r="F525" s="3"/>
      <c r="G525" s="3" t="s">
        <v>1446</v>
      </c>
      <c r="H525" s="3" t="s">
        <v>21</v>
      </c>
      <c r="I525" s="3">
        <v>2007</v>
      </c>
      <c r="J525" s="3">
        <v>2007</v>
      </c>
      <c r="K525" s="3">
        <v>0</v>
      </c>
      <c r="L525" s="3">
        <v>567345.93999999994</v>
      </c>
      <c r="M525" s="3">
        <v>0</v>
      </c>
      <c r="N525" s="4">
        <v>567345.93999999994</v>
      </c>
      <c r="O525" s="3">
        <v>2.9999999999999997E-4</v>
      </c>
      <c r="P525" s="3">
        <v>185.2</v>
      </c>
      <c r="Q525" s="3">
        <v>1111.2</v>
      </c>
      <c r="R525" s="8">
        <v>567345.93999999994</v>
      </c>
      <c r="S525" s="10">
        <f t="shared" si="10"/>
        <v>0</v>
      </c>
    </row>
    <row r="526" spans="2:19" ht="42.75">
      <c r="B526" s="3" t="s">
        <v>1447</v>
      </c>
      <c r="C526" s="3" t="s">
        <v>1448</v>
      </c>
      <c r="D526" s="3" t="s">
        <v>18</v>
      </c>
      <c r="E526" s="3" t="s">
        <v>113</v>
      </c>
      <c r="F526" s="3"/>
      <c r="G526" s="3" t="s">
        <v>64</v>
      </c>
      <c r="H526" s="3" t="s">
        <v>21</v>
      </c>
      <c r="I526" s="3">
        <v>15352</v>
      </c>
      <c r="J526" s="3">
        <v>15352</v>
      </c>
      <c r="K526" s="3">
        <v>0</v>
      </c>
      <c r="L526" s="3">
        <v>2398586.5</v>
      </c>
      <c r="M526" s="3">
        <v>0</v>
      </c>
      <c r="N526" s="4">
        <v>2398586.5</v>
      </c>
      <c r="O526" s="3">
        <v>2.9999999999999997E-4</v>
      </c>
      <c r="P526" s="3">
        <v>734.58</v>
      </c>
      <c r="Q526" s="3">
        <v>4407.4799999999996</v>
      </c>
      <c r="R526" s="8">
        <v>2398586.5</v>
      </c>
      <c r="S526" s="10">
        <f t="shared" si="10"/>
        <v>0</v>
      </c>
    </row>
    <row r="527" spans="2:19" ht="42.75">
      <c r="B527" s="3" t="s">
        <v>1449</v>
      </c>
      <c r="C527" s="3" t="s">
        <v>1450</v>
      </c>
      <c r="D527" s="3" t="s">
        <v>18</v>
      </c>
      <c r="E527" s="3" t="s">
        <v>113</v>
      </c>
      <c r="F527" s="3"/>
      <c r="G527" s="3" t="s">
        <v>64</v>
      </c>
      <c r="H527" s="3" t="s">
        <v>21</v>
      </c>
      <c r="I527" s="3">
        <v>66808</v>
      </c>
      <c r="J527" s="3">
        <v>66808</v>
      </c>
      <c r="K527" s="3">
        <v>6235</v>
      </c>
      <c r="L527" s="3">
        <v>6397222</v>
      </c>
      <c r="M527" s="3">
        <v>11268498</v>
      </c>
      <c r="N527" s="4">
        <v>17665720</v>
      </c>
      <c r="O527" s="3">
        <v>1.6000000000000001E-4</v>
      </c>
      <c r="P527" s="3">
        <v>2841.52</v>
      </c>
      <c r="Q527" s="3">
        <v>17049.12</v>
      </c>
      <c r="R527" s="8">
        <v>6397222</v>
      </c>
      <c r="S527" s="10">
        <f t="shared" si="10"/>
        <v>11268498</v>
      </c>
    </row>
    <row r="528" spans="2:19" ht="42.75">
      <c r="B528" s="3" t="s">
        <v>1451</v>
      </c>
      <c r="C528" s="3" t="s">
        <v>1452</v>
      </c>
      <c r="D528" s="3" t="s">
        <v>18</v>
      </c>
      <c r="E528" s="3" t="s">
        <v>113</v>
      </c>
      <c r="F528" s="3"/>
      <c r="G528" s="3" t="s">
        <v>64</v>
      </c>
      <c r="H528" s="3" t="s">
        <v>21</v>
      </c>
      <c r="I528" s="3">
        <v>4670</v>
      </c>
      <c r="J528" s="3">
        <v>4670</v>
      </c>
      <c r="K528" s="3">
        <v>0</v>
      </c>
      <c r="L528" s="3">
        <v>1142439.25</v>
      </c>
      <c r="M528" s="3">
        <v>0</v>
      </c>
      <c r="N528" s="4">
        <v>1142439.25</v>
      </c>
      <c r="O528" s="3">
        <v>2.9999999999999997E-4</v>
      </c>
      <c r="P528" s="3">
        <v>357.73</v>
      </c>
      <c r="Q528" s="3">
        <v>2146.38</v>
      </c>
      <c r="R528" s="8">
        <v>1142439.25</v>
      </c>
      <c r="S528" s="10">
        <f t="shared" si="10"/>
        <v>0</v>
      </c>
    </row>
    <row r="529" spans="2:19" ht="42.75">
      <c r="B529" s="3" t="s">
        <v>1453</v>
      </c>
      <c r="C529" s="3" t="s">
        <v>1454</v>
      </c>
      <c r="D529" s="3" t="s">
        <v>18</v>
      </c>
      <c r="E529" s="3" t="s">
        <v>113</v>
      </c>
      <c r="F529" s="3"/>
      <c r="G529" s="3" t="s">
        <v>64</v>
      </c>
      <c r="H529" s="3" t="s">
        <v>21</v>
      </c>
      <c r="I529" s="3">
        <v>13170</v>
      </c>
      <c r="J529" s="3">
        <v>13170</v>
      </c>
      <c r="K529" s="3">
        <v>0</v>
      </c>
      <c r="L529" s="3">
        <v>772986.56</v>
      </c>
      <c r="M529" s="3">
        <v>0</v>
      </c>
      <c r="N529" s="4">
        <v>772986.56</v>
      </c>
      <c r="O529" s="3">
        <v>2.9999999999999997E-4</v>
      </c>
      <c r="P529" s="3">
        <v>246.9</v>
      </c>
      <c r="Q529" s="3">
        <v>1481.4</v>
      </c>
      <c r="R529" s="8">
        <v>772986.56</v>
      </c>
      <c r="S529" s="10">
        <f t="shared" si="10"/>
        <v>0</v>
      </c>
    </row>
    <row r="530" spans="2:19" ht="57">
      <c r="B530" s="3" t="s">
        <v>1455</v>
      </c>
      <c r="C530" s="3" t="s">
        <v>1456</v>
      </c>
      <c r="D530" s="3" t="s">
        <v>18</v>
      </c>
      <c r="E530" s="3" t="s">
        <v>926</v>
      </c>
      <c r="F530" s="3"/>
      <c r="G530" s="3" t="s">
        <v>154</v>
      </c>
      <c r="H530" s="3" t="s">
        <v>21</v>
      </c>
      <c r="I530" s="3">
        <v>72.27</v>
      </c>
      <c r="J530" s="3">
        <v>77</v>
      </c>
      <c r="K530" s="3">
        <v>40.44</v>
      </c>
      <c r="L530" s="3">
        <v>39025.800000000003</v>
      </c>
      <c r="M530" s="3">
        <v>123338.1</v>
      </c>
      <c r="N530" s="4">
        <v>162363.9</v>
      </c>
      <c r="O530" s="3">
        <v>1.6000000000000001E-4</v>
      </c>
      <c r="P530" s="3">
        <v>40.98</v>
      </c>
      <c r="Q530" s="3">
        <v>245.88</v>
      </c>
      <c r="R530" s="8">
        <v>39025.800000000003</v>
      </c>
      <c r="S530" s="10">
        <f t="shared" si="10"/>
        <v>123338.09999999999</v>
      </c>
    </row>
    <row r="531" spans="2:19" ht="42.75">
      <c r="B531" s="3" t="s">
        <v>1457</v>
      </c>
      <c r="C531" s="3" t="s">
        <v>1458</v>
      </c>
      <c r="D531" s="3" t="s">
        <v>18</v>
      </c>
      <c r="E531" s="3" t="s">
        <v>1459</v>
      </c>
      <c r="F531" s="3"/>
      <c r="G531" s="3" t="s">
        <v>1460</v>
      </c>
      <c r="H531" s="3" t="s">
        <v>21</v>
      </c>
      <c r="I531" s="3">
        <v>36409.29</v>
      </c>
      <c r="J531" s="3">
        <v>36409.29</v>
      </c>
      <c r="K531" s="3">
        <v>0</v>
      </c>
      <c r="L531" s="3">
        <v>5825543.5</v>
      </c>
      <c r="M531" s="3">
        <v>0</v>
      </c>
      <c r="N531" s="4">
        <v>5825543.5</v>
      </c>
      <c r="O531" s="3">
        <v>2.9999999999999997E-4</v>
      </c>
      <c r="P531" s="3">
        <v>1762.66</v>
      </c>
      <c r="Q531" s="3">
        <v>10575.96</v>
      </c>
      <c r="R531" s="8">
        <v>5825543.5</v>
      </c>
      <c r="S531" s="10">
        <f t="shared" si="10"/>
        <v>0</v>
      </c>
    </row>
    <row r="532" spans="2:19" ht="42.75">
      <c r="B532" s="3" t="s">
        <v>1461</v>
      </c>
      <c r="C532" s="3" t="s">
        <v>1462</v>
      </c>
      <c r="D532" s="3" t="s">
        <v>1459</v>
      </c>
      <c r="E532" s="3" t="s">
        <v>113</v>
      </c>
      <c r="F532" s="3"/>
      <c r="G532" s="3" t="s">
        <v>1463</v>
      </c>
      <c r="H532" s="3" t="s">
        <v>21</v>
      </c>
      <c r="I532" s="3">
        <v>1626</v>
      </c>
      <c r="J532" s="3">
        <v>1626</v>
      </c>
      <c r="K532" s="3">
        <v>0</v>
      </c>
      <c r="L532" s="3">
        <v>296730</v>
      </c>
      <c r="M532" s="3">
        <v>0</v>
      </c>
      <c r="N532" s="4">
        <v>296730</v>
      </c>
      <c r="O532" s="3">
        <v>2.9999999999999997E-4</v>
      </c>
      <c r="P532" s="3">
        <v>104.02</v>
      </c>
      <c r="Q532" s="3">
        <v>624.12</v>
      </c>
      <c r="R532" s="8">
        <v>296730</v>
      </c>
      <c r="S532" s="10">
        <f t="shared" si="10"/>
        <v>0</v>
      </c>
    </row>
    <row r="533" spans="2:19" ht="42.75">
      <c r="B533" s="3" t="s">
        <v>1464</v>
      </c>
      <c r="C533" s="3" t="s">
        <v>1465</v>
      </c>
      <c r="D533" s="3" t="s">
        <v>18</v>
      </c>
      <c r="E533" s="3" t="s">
        <v>1459</v>
      </c>
      <c r="F533" s="3"/>
      <c r="G533" s="3" t="s">
        <v>1460</v>
      </c>
      <c r="H533" s="3" t="s">
        <v>21</v>
      </c>
      <c r="I533" s="3">
        <v>4407</v>
      </c>
      <c r="J533" s="3">
        <v>4407</v>
      </c>
      <c r="K533" s="3">
        <v>0</v>
      </c>
      <c r="L533" s="3">
        <v>750186</v>
      </c>
      <c r="M533" s="3">
        <v>0</v>
      </c>
      <c r="N533" s="4">
        <v>750186</v>
      </c>
      <c r="O533" s="3">
        <v>2.9999999999999997E-4</v>
      </c>
      <c r="P533" s="3">
        <v>240.06</v>
      </c>
      <c r="Q533" s="3">
        <v>1440.36</v>
      </c>
      <c r="R533" s="8">
        <v>750186</v>
      </c>
      <c r="S533" s="10">
        <f t="shared" si="10"/>
        <v>0</v>
      </c>
    </row>
    <row r="534" spans="2:19" ht="42.75">
      <c r="B534" s="3" t="s">
        <v>1466</v>
      </c>
      <c r="C534" s="3" t="s">
        <v>1467</v>
      </c>
      <c r="D534" s="3" t="s">
        <v>18</v>
      </c>
      <c r="E534" s="3" t="s">
        <v>1459</v>
      </c>
      <c r="F534" s="3"/>
      <c r="G534" s="3" t="s">
        <v>1459</v>
      </c>
      <c r="H534" s="3" t="s">
        <v>21</v>
      </c>
      <c r="I534" s="3">
        <v>4366</v>
      </c>
      <c r="J534" s="3">
        <v>4366</v>
      </c>
      <c r="K534" s="3">
        <v>0</v>
      </c>
      <c r="L534" s="3">
        <v>745704</v>
      </c>
      <c r="M534" s="3">
        <v>0</v>
      </c>
      <c r="N534" s="4">
        <v>745704</v>
      </c>
      <c r="O534" s="3">
        <v>2.9999999999999997E-4</v>
      </c>
      <c r="P534" s="3">
        <v>238.71</v>
      </c>
      <c r="Q534" s="3">
        <v>1432.26</v>
      </c>
      <c r="R534" s="8">
        <v>745704</v>
      </c>
      <c r="S534" s="10">
        <f t="shared" si="10"/>
        <v>0</v>
      </c>
    </row>
    <row r="535" spans="2:19" ht="42.75">
      <c r="B535" s="3" t="s">
        <v>1468</v>
      </c>
      <c r="C535" s="3" t="s">
        <v>1469</v>
      </c>
      <c r="D535" s="3" t="s">
        <v>18</v>
      </c>
      <c r="E535" s="3" t="s">
        <v>1459</v>
      </c>
      <c r="F535" s="3"/>
      <c r="G535" s="3" t="s">
        <v>1459</v>
      </c>
      <c r="H535" s="3" t="s">
        <v>21</v>
      </c>
      <c r="I535" s="3">
        <v>1995</v>
      </c>
      <c r="J535" s="3">
        <v>1995</v>
      </c>
      <c r="K535" s="3">
        <v>0</v>
      </c>
      <c r="L535" s="3">
        <v>222750</v>
      </c>
      <c r="M535" s="3">
        <v>0</v>
      </c>
      <c r="N535" s="4">
        <v>222750</v>
      </c>
      <c r="O535" s="3">
        <v>2.9999999999999997E-4</v>
      </c>
      <c r="P535" s="3">
        <v>81.83</v>
      </c>
      <c r="Q535" s="3">
        <v>490.98</v>
      </c>
      <c r="R535" s="8">
        <v>222750</v>
      </c>
      <c r="S535" s="10">
        <f t="shared" si="10"/>
        <v>0</v>
      </c>
    </row>
    <row r="536" spans="2:19" ht="42.75">
      <c r="B536" s="3" t="s">
        <v>1470</v>
      </c>
      <c r="C536" s="3" t="s">
        <v>1471</v>
      </c>
      <c r="D536" s="3" t="s">
        <v>18</v>
      </c>
      <c r="E536" s="3" t="s">
        <v>1459</v>
      </c>
      <c r="F536" s="3"/>
      <c r="G536" s="3" t="s">
        <v>1459</v>
      </c>
      <c r="H536" s="3" t="s">
        <v>21</v>
      </c>
      <c r="I536" s="3">
        <v>1186</v>
      </c>
      <c r="J536" s="3">
        <v>1186</v>
      </c>
      <c r="K536" s="3">
        <v>0</v>
      </c>
      <c r="L536" s="3">
        <v>211248</v>
      </c>
      <c r="M536" s="3">
        <v>0</v>
      </c>
      <c r="N536" s="4">
        <v>211248</v>
      </c>
      <c r="O536" s="3">
        <v>2.9999999999999997E-4</v>
      </c>
      <c r="P536" s="3">
        <v>78.37</v>
      </c>
      <c r="Q536" s="3">
        <v>470.22</v>
      </c>
      <c r="R536" s="8">
        <v>211248</v>
      </c>
      <c r="S536" s="10">
        <f t="shared" si="10"/>
        <v>0</v>
      </c>
    </row>
    <row r="537" spans="2:19" ht="42.75">
      <c r="B537" s="3" t="s">
        <v>1472</v>
      </c>
      <c r="C537" s="3" t="s">
        <v>1473</v>
      </c>
      <c r="D537" s="3" t="s">
        <v>18</v>
      </c>
      <c r="E537" s="3" t="s">
        <v>1474</v>
      </c>
      <c r="F537" s="3"/>
      <c r="G537" s="3" t="s">
        <v>548</v>
      </c>
      <c r="H537" s="3" t="s">
        <v>21</v>
      </c>
      <c r="I537" s="3">
        <v>606</v>
      </c>
      <c r="J537" s="3">
        <v>606</v>
      </c>
      <c r="K537" s="3">
        <v>0</v>
      </c>
      <c r="L537" s="3">
        <v>74099.91</v>
      </c>
      <c r="M537" s="3">
        <v>0</v>
      </c>
      <c r="N537" s="4">
        <v>74099.91</v>
      </c>
      <c r="O537" s="3">
        <v>2.9999999999999997E-4</v>
      </c>
      <c r="P537" s="3">
        <v>37.229999999999997</v>
      </c>
      <c r="Q537" s="3">
        <v>223.38</v>
      </c>
      <c r="R537" s="8">
        <v>74099.91</v>
      </c>
      <c r="S537" s="10">
        <f t="shared" si="10"/>
        <v>0</v>
      </c>
    </row>
    <row r="538" spans="2:19" ht="57">
      <c r="B538" s="3" t="s">
        <v>1475</v>
      </c>
      <c r="C538" s="3" t="s">
        <v>1476</v>
      </c>
      <c r="D538" s="3" t="s">
        <v>18</v>
      </c>
      <c r="E538" s="3" t="s">
        <v>1477</v>
      </c>
      <c r="F538" s="3"/>
      <c r="G538" s="3" t="s">
        <v>1478</v>
      </c>
      <c r="H538" s="3" t="s">
        <v>21</v>
      </c>
      <c r="I538" s="3">
        <v>400.75</v>
      </c>
      <c r="J538" s="3">
        <v>401</v>
      </c>
      <c r="K538" s="3">
        <v>10.18</v>
      </c>
      <c r="L538" s="3">
        <v>1122100</v>
      </c>
      <c r="M538" s="3">
        <v>23410.47</v>
      </c>
      <c r="N538" s="4">
        <v>1145510.47</v>
      </c>
      <c r="O538" s="3">
        <v>2.9999999999999997E-4</v>
      </c>
      <c r="P538" s="3">
        <v>358.65</v>
      </c>
      <c r="Q538" s="3">
        <v>2151.9</v>
      </c>
      <c r="R538" s="8">
        <v>1122100</v>
      </c>
      <c r="S538" s="10">
        <f t="shared" si="10"/>
        <v>23410.469999999972</v>
      </c>
    </row>
    <row r="539" spans="2:19" ht="57">
      <c r="B539" s="3" t="s">
        <v>1479</v>
      </c>
      <c r="C539" s="3" t="s">
        <v>1480</v>
      </c>
      <c r="D539" s="3" t="s">
        <v>18</v>
      </c>
      <c r="E539" s="3" t="s">
        <v>1477</v>
      </c>
      <c r="F539" s="3"/>
      <c r="G539" s="3" t="s">
        <v>1481</v>
      </c>
      <c r="H539" s="3" t="s">
        <v>21</v>
      </c>
      <c r="I539" s="3">
        <v>2126</v>
      </c>
      <c r="J539" s="3">
        <v>2126</v>
      </c>
      <c r="K539" s="3">
        <v>0</v>
      </c>
      <c r="L539" s="3">
        <v>5952800</v>
      </c>
      <c r="M539" s="3">
        <v>0</v>
      </c>
      <c r="N539" s="4">
        <v>5952800</v>
      </c>
      <c r="O539" s="3">
        <v>2.9999999999999997E-4</v>
      </c>
      <c r="P539" s="3">
        <v>1800.84</v>
      </c>
      <c r="Q539" s="3">
        <v>10805.04</v>
      </c>
      <c r="R539" s="8">
        <v>5952800</v>
      </c>
      <c r="S539" s="10">
        <f t="shared" si="10"/>
        <v>0</v>
      </c>
    </row>
    <row r="540" spans="2:19" ht="57">
      <c r="B540" s="3" t="s">
        <v>1482</v>
      </c>
      <c r="C540" s="3" t="s">
        <v>1483</v>
      </c>
      <c r="D540" s="3" t="s">
        <v>18</v>
      </c>
      <c r="E540" s="3" t="s">
        <v>1477</v>
      </c>
      <c r="F540" s="3"/>
      <c r="G540" s="3" t="s">
        <v>1102</v>
      </c>
      <c r="H540" s="3" t="s">
        <v>21</v>
      </c>
      <c r="I540" s="3">
        <v>77953</v>
      </c>
      <c r="J540" s="3">
        <v>77953</v>
      </c>
      <c r="K540" s="3">
        <v>0</v>
      </c>
      <c r="L540" s="3">
        <v>110763152</v>
      </c>
      <c r="M540" s="3">
        <v>0</v>
      </c>
      <c r="N540" s="4">
        <v>110763152</v>
      </c>
      <c r="O540" s="3">
        <v>2.9999999999999997E-4</v>
      </c>
      <c r="P540" s="3">
        <v>33243.949999999997</v>
      </c>
      <c r="Q540" s="3">
        <v>199463.7</v>
      </c>
      <c r="R540" s="8">
        <v>110763152</v>
      </c>
      <c r="S540" s="10">
        <f t="shared" si="10"/>
        <v>0</v>
      </c>
    </row>
    <row r="541" spans="2:19" ht="71.25">
      <c r="B541" s="3" t="s">
        <v>1484</v>
      </c>
      <c r="C541" s="3" t="s">
        <v>1485</v>
      </c>
      <c r="D541" s="3" t="s">
        <v>18</v>
      </c>
      <c r="E541" s="3" t="s">
        <v>1072</v>
      </c>
      <c r="F541" s="3"/>
      <c r="G541" s="3" t="s">
        <v>1486</v>
      </c>
      <c r="H541" s="3" t="s">
        <v>21</v>
      </c>
      <c r="I541" s="3">
        <v>1521</v>
      </c>
      <c r="J541" s="3">
        <v>1521</v>
      </c>
      <c r="K541" s="3">
        <v>0</v>
      </c>
      <c r="L541" s="3">
        <v>1540535.75</v>
      </c>
      <c r="M541" s="3">
        <v>0</v>
      </c>
      <c r="N541" s="4">
        <v>1540535.75</v>
      </c>
      <c r="O541" s="3">
        <v>2.9999999999999997E-4</v>
      </c>
      <c r="P541" s="3">
        <v>477.16</v>
      </c>
      <c r="Q541" s="3">
        <v>2862.96</v>
      </c>
      <c r="R541" s="8">
        <v>1540535.75</v>
      </c>
      <c r="S541" s="10">
        <f t="shared" si="10"/>
        <v>0</v>
      </c>
    </row>
    <row r="542" spans="2:19" ht="42.75">
      <c r="B542" s="3" t="s">
        <v>1487</v>
      </c>
      <c r="C542" s="3" t="s">
        <v>1488</v>
      </c>
      <c r="D542" s="3" t="s">
        <v>18</v>
      </c>
      <c r="E542" s="3" t="s">
        <v>137</v>
      </c>
      <c r="F542" s="3"/>
      <c r="G542" s="3" t="s">
        <v>1489</v>
      </c>
      <c r="H542" s="3" t="s">
        <v>21</v>
      </c>
      <c r="I542" s="3">
        <v>233.96</v>
      </c>
      <c r="J542" s="3">
        <v>234</v>
      </c>
      <c r="K542" s="3">
        <v>0</v>
      </c>
      <c r="L542" s="3">
        <v>283875.20000000001</v>
      </c>
      <c r="M542" s="3">
        <v>0</v>
      </c>
      <c r="N542" s="4">
        <v>283875.20000000001</v>
      </c>
      <c r="O542" s="3">
        <v>2.9999999999999997E-4</v>
      </c>
      <c r="P542" s="3">
        <v>100.16</v>
      </c>
      <c r="Q542" s="3">
        <v>600.96</v>
      </c>
      <c r="R542" s="8">
        <v>283875.20000000001</v>
      </c>
      <c r="S542" s="10">
        <f t="shared" si="10"/>
        <v>0</v>
      </c>
    </row>
    <row r="543" spans="2:19" ht="42.75">
      <c r="B543" s="3" t="s">
        <v>1490</v>
      </c>
      <c r="C543" s="3" t="s">
        <v>1491</v>
      </c>
      <c r="D543" s="3" t="s">
        <v>18</v>
      </c>
      <c r="E543" s="3" t="s">
        <v>137</v>
      </c>
      <c r="F543" s="3"/>
      <c r="G543" s="3" t="s">
        <v>1492</v>
      </c>
      <c r="H543" s="3" t="s">
        <v>21</v>
      </c>
      <c r="I543" s="3">
        <v>2602</v>
      </c>
      <c r="J543" s="3">
        <v>2602</v>
      </c>
      <c r="K543" s="3">
        <v>0</v>
      </c>
      <c r="L543" s="3">
        <v>2914240</v>
      </c>
      <c r="M543" s="3">
        <v>0</v>
      </c>
      <c r="N543" s="4">
        <v>2914240</v>
      </c>
      <c r="O543" s="3">
        <v>2.9999999999999997E-4</v>
      </c>
      <c r="P543" s="3">
        <v>889.27</v>
      </c>
      <c r="Q543" s="3">
        <v>5335.62</v>
      </c>
      <c r="R543" s="8">
        <v>2914240</v>
      </c>
      <c r="S543" s="10">
        <f t="shared" si="10"/>
        <v>0</v>
      </c>
    </row>
    <row r="544" spans="2:19" ht="57">
      <c r="B544" s="3" t="s">
        <v>1493</v>
      </c>
      <c r="C544" s="3" t="s">
        <v>1494</v>
      </c>
      <c r="D544" s="3" t="s">
        <v>18</v>
      </c>
      <c r="E544" s="3" t="s">
        <v>642</v>
      </c>
      <c r="F544" s="3"/>
      <c r="G544" s="3" t="s">
        <v>1231</v>
      </c>
      <c r="H544" s="3" t="s">
        <v>21</v>
      </c>
      <c r="I544" s="3">
        <v>612</v>
      </c>
      <c r="J544" s="3">
        <v>612</v>
      </c>
      <c r="K544" s="3">
        <v>0</v>
      </c>
      <c r="L544" s="3">
        <v>489600</v>
      </c>
      <c r="M544" s="3">
        <v>0</v>
      </c>
      <c r="N544" s="4">
        <v>489600</v>
      </c>
      <c r="O544" s="3">
        <v>2.9999999999999997E-4</v>
      </c>
      <c r="P544" s="3">
        <v>161.88</v>
      </c>
      <c r="Q544" s="3">
        <v>971.28</v>
      </c>
      <c r="R544" s="8">
        <v>489600</v>
      </c>
      <c r="S544" s="10">
        <f t="shared" si="10"/>
        <v>0</v>
      </c>
    </row>
    <row r="545" spans="2:19" ht="85.5">
      <c r="B545" s="3" t="s">
        <v>1495</v>
      </c>
      <c r="C545" s="3" t="s">
        <v>1496</v>
      </c>
      <c r="D545" s="3" t="s">
        <v>18</v>
      </c>
      <c r="E545" s="3" t="s">
        <v>1497</v>
      </c>
      <c r="F545" s="3"/>
      <c r="G545" s="3" t="s">
        <v>1498</v>
      </c>
      <c r="H545" s="3" t="s">
        <v>21</v>
      </c>
      <c r="I545" s="3">
        <v>2007.43</v>
      </c>
      <c r="J545" s="3">
        <v>1851</v>
      </c>
      <c r="K545" s="3">
        <v>52.09</v>
      </c>
      <c r="L545" s="3">
        <v>2810402</v>
      </c>
      <c r="M545" s="3">
        <v>213037.47</v>
      </c>
      <c r="N545" s="4">
        <v>3023439.47</v>
      </c>
      <c r="O545" s="3">
        <v>2.9999999999999997E-4</v>
      </c>
      <c r="P545" s="3">
        <v>922.03</v>
      </c>
      <c r="Q545" s="3">
        <v>5532.18</v>
      </c>
      <c r="R545" s="8">
        <v>2810402</v>
      </c>
      <c r="S545" s="10">
        <f t="shared" si="10"/>
        <v>213037.4700000002</v>
      </c>
    </row>
    <row r="546" spans="2:19" ht="85.5">
      <c r="B546" s="3" t="s">
        <v>1499</v>
      </c>
      <c r="C546" s="3" t="s">
        <v>1500</v>
      </c>
      <c r="D546" s="3" t="s">
        <v>18</v>
      </c>
      <c r="E546" s="3" t="s">
        <v>1497</v>
      </c>
      <c r="F546" s="3"/>
      <c r="G546" s="3" t="s">
        <v>1498</v>
      </c>
      <c r="H546" s="3" t="s">
        <v>21</v>
      </c>
      <c r="I546" s="3">
        <v>1123</v>
      </c>
      <c r="J546" s="3">
        <v>1123</v>
      </c>
      <c r="K546" s="3">
        <v>0</v>
      </c>
      <c r="L546" s="3">
        <v>615470.31000000006</v>
      </c>
      <c r="M546" s="3">
        <v>0</v>
      </c>
      <c r="N546" s="4">
        <v>615470.31000000006</v>
      </c>
      <c r="O546" s="3">
        <v>2.9999999999999997E-4</v>
      </c>
      <c r="P546" s="3">
        <v>199.64</v>
      </c>
      <c r="Q546" s="3">
        <v>1197.8399999999999</v>
      </c>
      <c r="R546" s="8">
        <v>615470.31000000006</v>
      </c>
      <c r="S546" s="10">
        <f t="shared" si="10"/>
        <v>0</v>
      </c>
    </row>
    <row r="547" spans="2:19" ht="85.5">
      <c r="B547" s="3" t="s">
        <v>1501</v>
      </c>
      <c r="C547" s="3" t="s">
        <v>1502</v>
      </c>
      <c r="D547" s="3" t="s">
        <v>18</v>
      </c>
      <c r="E547" s="3" t="s">
        <v>659</v>
      </c>
      <c r="F547" s="3"/>
      <c r="G547" s="3" t="s">
        <v>587</v>
      </c>
      <c r="H547" s="3" t="s">
        <v>21</v>
      </c>
      <c r="I547" s="3">
        <v>3716</v>
      </c>
      <c r="J547" s="3">
        <v>3716</v>
      </c>
      <c r="K547" s="3">
        <v>0</v>
      </c>
      <c r="L547" s="3">
        <v>7477000</v>
      </c>
      <c r="M547" s="3">
        <v>0</v>
      </c>
      <c r="N547" s="4">
        <v>7477000</v>
      </c>
      <c r="O547" s="3">
        <v>2.9999999999999997E-4</v>
      </c>
      <c r="P547" s="3">
        <v>2258.1</v>
      </c>
      <c r="Q547" s="3">
        <v>13548.6</v>
      </c>
      <c r="R547" s="8">
        <v>7477000</v>
      </c>
      <c r="S547" s="10">
        <f t="shared" si="10"/>
        <v>0</v>
      </c>
    </row>
    <row r="548" spans="2:19" ht="85.5">
      <c r="B548" s="3" t="s">
        <v>1503</v>
      </c>
      <c r="C548" s="3" t="s">
        <v>1504</v>
      </c>
      <c r="D548" s="3" t="s">
        <v>18</v>
      </c>
      <c r="E548" s="3" t="s">
        <v>659</v>
      </c>
      <c r="F548" s="3"/>
      <c r="G548" s="3" t="s">
        <v>1505</v>
      </c>
      <c r="H548" s="3" t="s">
        <v>21</v>
      </c>
      <c r="I548" s="3">
        <v>2419</v>
      </c>
      <c r="J548" s="3">
        <v>2419</v>
      </c>
      <c r="K548" s="3">
        <v>0</v>
      </c>
      <c r="L548" s="3">
        <v>4838000</v>
      </c>
      <c r="M548" s="3">
        <v>0</v>
      </c>
      <c r="N548" s="4">
        <v>4838000</v>
      </c>
      <c r="O548" s="3">
        <v>2.9999999999999997E-4</v>
      </c>
      <c r="P548" s="3">
        <v>1466.4</v>
      </c>
      <c r="Q548" s="3">
        <v>8798.4</v>
      </c>
      <c r="R548" s="8">
        <v>4838000</v>
      </c>
      <c r="S548" s="10">
        <f t="shared" si="10"/>
        <v>0</v>
      </c>
    </row>
    <row r="549" spans="2:19" ht="42.75">
      <c r="B549" s="3" t="s">
        <v>1506</v>
      </c>
      <c r="C549" s="3" t="s">
        <v>1507</v>
      </c>
      <c r="D549" s="3" t="s">
        <v>18</v>
      </c>
      <c r="E549" s="3" t="s">
        <v>438</v>
      </c>
      <c r="F549" s="3"/>
      <c r="G549" s="3" t="s">
        <v>1225</v>
      </c>
      <c r="H549" s="3" t="s">
        <v>21</v>
      </c>
      <c r="I549" s="3">
        <v>23627</v>
      </c>
      <c r="J549" s="3">
        <v>23627</v>
      </c>
      <c r="K549" s="3">
        <v>0</v>
      </c>
      <c r="L549" s="3">
        <v>18721318</v>
      </c>
      <c r="M549" s="3">
        <v>0</v>
      </c>
      <c r="N549" s="4">
        <v>18721318</v>
      </c>
      <c r="O549" s="3">
        <v>2.9999999999999997E-4</v>
      </c>
      <c r="P549" s="3">
        <v>5631.4</v>
      </c>
      <c r="Q549" s="3">
        <v>33788.400000000001</v>
      </c>
      <c r="R549" s="8">
        <v>18721318</v>
      </c>
      <c r="S549" s="10">
        <f t="shared" si="10"/>
        <v>0</v>
      </c>
    </row>
    <row r="550" spans="2:19" ht="85.5">
      <c r="B550" s="3" t="s">
        <v>1508</v>
      </c>
      <c r="C550" s="3" t="s">
        <v>1509</v>
      </c>
      <c r="D550" s="3" t="s">
        <v>18</v>
      </c>
      <c r="E550" s="3" t="s">
        <v>659</v>
      </c>
      <c r="F550" s="3"/>
      <c r="G550" s="3" t="s">
        <v>587</v>
      </c>
      <c r="H550" s="3" t="s">
        <v>21</v>
      </c>
      <c r="I550" s="3">
        <v>491</v>
      </c>
      <c r="J550" s="3">
        <v>491</v>
      </c>
      <c r="K550" s="3">
        <v>0</v>
      </c>
      <c r="L550" s="3">
        <v>982000</v>
      </c>
      <c r="M550" s="3">
        <v>0</v>
      </c>
      <c r="N550" s="4">
        <v>982000</v>
      </c>
      <c r="O550" s="3">
        <v>2.9999999999999997E-4</v>
      </c>
      <c r="P550" s="3">
        <v>309.60000000000002</v>
      </c>
      <c r="Q550" s="3">
        <v>1857.6</v>
      </c>
      <c r="R550" s="8">
        <v>982000</v>
      </c>
      <c r="S550" s="10">
        <f t="shared" si="10"/>
        <v>0</v>
      </c>
    </row>
    <row r="551" spans="2:19" ht="85.5">
      <c r="B551" s="3" t="s">
        <v>1510</v>
      </c>
      <c r="C551" s="3" t="s">
        <v>1511</v>
      </c>
      <c r="D551" s="3" t="s">
        <v>18</v>
      </c>
      <c r="E551" s="3" t="s">
        <v>659</v>
      </c>
      <c r="F551" s="3"/>
      <c r="G551" s="3" t="s">
        <v>1225</v>
      </c>
      <c r="H551" s="3" t="s">
        <v>21</v>
      </c>
      <c r="I551" s="3">
        <v>1408</v>
      </c>
      <c r="J551" s="3">
        <v>1408</v>
      </c>
      <c r="K551" s="3">
        <v>0</v>
      </c>
      <c r="L551" s="3">
        <v>1116000.1299999999</v>
      </c>
      <c r="M551" s="3">
        <v>0</v>
      </c>
      <c r="N551" s="4">
        <v>1116000.1299999999</v>
      </c>
      <c r="O551" s="3">
        <v>2.9999999999999997E-4</v>
      </c>
      <c r="P551" s="3">
        <v>349.8</v>
      </c>
      <c r="Q551" s="3">
        <v>2098.8000000000002</v>
      </c>
      <c r="R551" s="8">
        <v>1116000.1299999999</v>
      </c>
      <c r="S551" s="10">
        <f t="shared" si="10"/>
        <v>0</v>
      </c>
    </row>
    <row r="552" spans="2:19" ht="42.75">
      <c r="B552" s="3" t="s">
        <v>1512</v>
      </c>
      <c r="C552" s="3" t="s">
        <v>1513</v>
      </c>
      <c r="D552" s="3" t="s">
        <v>18</v>
      </c>
      <c r="E552" s="3" t="s">
        <v>1107</v>
      </c>
      <c r="F552" s="3"/>
      <c r="G552" s="3" t="s">
        <v>1108</v>
      </c>
      <c r="H552" s="3" t="s">
        <v>21</v>
      </c>
      <c r="I552" s="3">
        <v>770</v>
      </c>
      <c r="J552" s="3">
        <v>770</v>
      </c>
      <c r="K552" s="3">
        <v>0</v>
      </c>
      <c r="L552" s="3">
        <v>515735.03</v>
      </c>
      <c r="M552" s="3">
        <v>0</v>
      </c>
      <c r="N552" s="4">
        <v>515735.03</v>
      </c>
      <c r="O552" s="3">
        <v>2.9999999999999997E-4</v>
      </c>
      <c r="P552" s="3">
        <v>169.72</v>
      </c>
      <c r="Q552" s="3">
        <v>1018.32</v>
      </c>
      <c r="R552" s="8">
        <v>515735.03</v>
      </c>
      <c r="S552" s="10">
        <f t="shared" si="10"/>
        <v>0</v>
      </c>
    </row>
    <row r="553" spans="2:19" ht="42.75">
      <c r="B553" s="3" t="s">
        <v>1514</v>
      </c>
      <c r="C553" s="3" t="s">
        <v>1515</v>
      </c>
      <c r="D553" s="3" t="s">
        <v>18</v>
      </c>
      <c r="E553" s="3" t="s">
        <v>1107</v>
      </c>
      <c r="F553" s="3"/>
      <c r="G553" s="3" t="s">
        <v>1250</v>
      </c>
      <c r="H553" s="3" t="s">
        <v>21</v>
      </c>
      <c r="I553" s="3">
        <v>197</v>
      </c>
      <c r="J553" s="3">
        <v>197</v>
      </c>
      <c r="K553" s="3">
        <v>0</v>
      </c>
      <c r="L553" s="3">
        <v>123752.59</v>
      </c>
      <c r="M553" s="3">
        <v>0</v>
      </c>
      <c r="N553" s="4">
        <v>123752.59</v>
      </c>
      <c r="O553" s="3">
        <v>2.9999999999999997E-4</v>
      </c>
      <c r="P553" s="3">
        <v>52.13</v>
      </c>
      <c r="Q553" s="3">
        <v>312.77999999999997</v>
      </c>
      <c r="R553" s="8">
        <v>123752.59</v>
      </c>
      <c r="S553" s="10">
        <f t="shared" si="10"/>
        <v>0</v>
      </c>
    </row>
    <row r="554" spans="2:19" ht="71.25">
      <c r="B554" s="3" t="s">
        <v>1516</v>
      </c>
      <c r="C554" s="3" t="s">
        <v>1517</v>
      </c>
      <c r="D554" s="3" t="s">
        <v>18</v>
      </c>
      <c r="E554" s="3" t="s">
        <v>59</v>
      </c>
      <c r="F554" s="3"/>
      <c r="G554" s="3" t="s">
        <v>1111</v>
      </c>
      <c r="H554" s="3" t="s">
        <v>21</v>
      </c>
      <c r="I554" s="3">
        <v>12514</v>
      </c>
      <c r="J554" s="3">
        <v>12514</v>
      </c>
      <c r="K554" s="3">
        <v>0</v>
      </c>
      <c r="L554" s="3">
        <v>13840998</v>
      </c>
      <c r="M554" s="3">
        <v>0</v>
      </c>
      <c r="N554" s="4">
        <v>13840998</v>
      </c>
      <c r="O554" s="3">
        <v>2.9999999999999997E-4</v>
      </c>
      <c r="P554" s="3">
        <v>4167.3</v>
      </c>
      <c r="Q554" s="3">
        <v>25003.8</v>
      </c>
      <c r="R554" s="8">
        <v>13840998</v>
      </c>
      <c r="S554" s="10">
        <f t="shared" si="10"/>
        <v>0</v>
      </c>
    </row>
    <row r="555" spans="2:19" ht="85.5">
      <c r="B555" s="3" t="s">
        <v>1518</v>
      </c>
      <c r="C555" s="3" t="s">
        <v>1519</v>
      </c>
      <c r="D555" s="3" t="s">
        <v>18</v>
      </c>
      <c r="E555" s="3" t="s">
        <v>1520</v>
      </c>
      <c r="F555" s="3"/>
      <c r="G555" s="3" t="s">
        <v>1520</v>
      </c>
      <c r="H555" s="3" t="s">
        <v>21</v>
      </c>
      <c r="I555" s="3">
        <v>787.9</v>
      </c>
      <c r="J555" s="3">
        <v>782</v>
      </c>
      <c r="K555" s="3">
        <v>0</v>
      </c>
      <c r="L555" s="3">
        <v>787900</v>
      </c>
      <c r="M555" s="3">
        <v>0</v>
      </c>
      <c r="N555" s="4">
        <v>787900</v>
      </c>
      <c r="O555" s="3">
        <v>2.9999999999999997E-4</v>
      </c>
      <c r="P555" s="3">
        <v>251.37</v>
      </c>
      <c r="Q555" s="3">
        <v>1508.22</v>
      </c>
      <c r="R555" s="8">
        <v>787900</v>
      </c>
      <c r="S555" s="10">
        <f t="shared" si="10"/>
        <v>0</v>
      </c>
    </row>
    <row r="556" spans="2:19" ht="71.25">
      <c r="B556" s="3" t="s">
        <v>1521</v>
      </c>
      <c r="C556" s="3" t="s">
        <v>1522</v>
      </c>
      <c r="D556" s="3" t="s">
        <v>18</v>
      </c>
      <c r="E556" s="3" t="s">
        <v>1090</v>
      </c>
      <c r="F556" s="3"/>
      <c r="G556" s="3" t="s">
        <v>1523</v>
      </c>
      <c r="H556" s="3" t="s">
        <v>21</v>
      </c>
      <c r="I556" s="3">
        <v>1900</v>
      </c>
      <c r="J556" s="3">
        <v>1900</v>
      </c>
      <c r="K556" s="3">
        <v>330</v>
      </c>
      <c r="L556" s="3">
        <v>1672000</v>
      </c>
      <c r="M556" s="3">
        <v>975901.31</v>
      </c>
      <c r="N556" s="4">
        <v>2647901.31</v>
      </c>
      <c r="O556" s="3">
        <v>1.6000000000000001E-4</v>
      </c>
      <c r="P556" s="3">
        <v>438.66</v>
      </c>
      <c r="Q556" s="3">
        <v>2631.96</v>
      </c>
      <c r="R556" s="8">
        <v>1672000</v>
      </c>
      <c r="S556" s="10">
        <f t="shared" si="10"/>
        <v>975901.31</v>
      </c>
    </row>
    <row r="557" spans="2:19" ht="71.25">
      <c r="B557" s="3" t="s">
        <v>1524</v>
      </c>
      <c r="C557" s="3" t="s">
        <v>1525</v>
      </c>
      <c r="D557" s="3" t="s">
        <v>18</v>
      </c>
      <c r="E557" s="3" t="s">
        <v>1090</v>
      </c>
      <c r="F557" s="3"/>
      <c r="G557" s="3" t="s">
        <v>1140</v>
      </c>
      <c r="H557" s="3" t="s">
        <v>21</v>
      </c>
      <c r="I557" s="3">
        <v>7000</v>
      </c>
      <c r="J557" s="3">
        <v>7000</v>
      </c>
      <c r="K557" s="3">
        <v>0</v>
      </c>
      <c r="L557" s="3">
        <v>14000000</v>
      </c>
      <c r="M557" s="3">
        <v>0</v>
      </c>
      <c r="N557" s="4">
        <v>14000000</v>
      </c>
      <c r="O557" s="3">
        <v>2.9999999999999997E-4</v>
      </c>
      <c r="P557" s="3">
        <v>4215</v>
      </c>
      <c r="Q557" s="3">
        <v>25290</v>
      </c>
      <c r="R557" s="8">
        <v>14000000</v>
      </c>
      <c r="S557" s="10">
        <f t="shared" si="10"/>
        <v>0</v>
      </c>
    </row>
    <row r="558" spans="2:19" ht="42.75">
      <c r="B558" s="3" t="s">
        <v>1526</v>
      </c>
      <c r="C558" s="3" t="s">
        <v>1527</v>
      </c>
      <c r="D558" s="3" t="s">
        <v>18</v>
      </c>
      <c r="E558" s="3" t="s">
        <v>262</v>
      </c>
      <c r="F558" s="3"/>
      <c r="G558" s="3" t="s">
        <v>1528</v>
      </c>
      <c r="H558" s="3" t="s">
        <v>21</v>
      </c>
      <c r="I558" s="3">
        <v>3000</v>
      </c>
      <c r="J558" s="3">
        <v>3000</v>
      </c>
      <c r="K558" s="3">
        <v>984</v>
      </c>
      <c r="L558" s="3">
        <v>2760000</v>
      </c>
      <c r="M558" s="3">
        <v>2992764.25</v>
      </c>
      <c r="N558" s="4">
        <v>5752764.25</v>
      </c>
      <c r="O558" s="3">
        <v>1.6000000000000001E-4</v>
      </c>
      <c r="P558" s="3">
        <v>935.44</v>
      </c>
      <c r="Q558" s="3">
        <v>5612.64</v>
      </c>
      <c r="R558" s="8">
        <v>2760000</v>
      </c>
      <c r="S558" s="10">
        <f t="shared" si="10"/>
        <v>2992764.25</v>
      </c>
    </row>
    <row r="559" spans="2:19" ht="42.75">
      <c r="B559" s="3" t="s">
        <v>1529</v>
      </c>
      <c r="C559" s="3" t="s">
        <v>1530</v>
      </c>
      <c r="D559" s="3" t="s">
        <v>18</v>
      </c>
      <c r="E559" s="3" t="s">
        <v>527</v>
      </c>
      <c r="F559" s="3"/>
      <c r="G559" s="3" t="s">
        <v>1531</v>
      </c>
      <c r="H559" s="3" t="s">
        <v>21</v>
      </c>
      <c r="I559" s="3">
        <v>1361.48</v>
      </c>
      <c r="J559" s="3">
        <v>1372</v>
      </c>
      <c r="K559" s="3">
        <v>0</v>
      </c>
      <c r="L559" s="3">
        <v>1383980</v>
      </c>
      <c r="M559" s="3">
        <v>0</v>
      </c>
      <c r="N559" s="4">
        <v>1383980</v>
      </c>
      <c r="O559" s="3">
        <v>2.9999999999999997E-4</v>
      </c>
      <c r="P559" s="3">
        <v>430.19</v>
      </c>
      <c r="Q559" s="3">
        <v>2581.14</v>
      </c>
      <c r="R559" s="8">
        <v>1383980</v>
      </c>
      <c r="S559" s="10">
        <f t="shared" si="10"/>
        <v>0</v>
      </c>
    </row>
    <row r="560" spans="2:19" ht="42.75">
      <c r="B560" s="3" t="s">
        <v>1532</v>
      </c>
      <c r="C560" s="3" t="s">
        <v>1533</v>
      </c>
      <c r="D560" s="3" t="s">
        <v>18</v>
      </c>
      <c r="E560" s="3" t="s">
        <v>527</v>
      </c>
      <c r="F560" s="3"/>
      <c r="G560" s="3" t="s">
        <v>1534</v>
      </c>
      <c r="H560" s="3" t="s">
        <v>21</v>
      </c>
      <c r="I560" s="3">
        <v>7128</v>
      </c>
      <c r="J560" s="3">
        <v>7128</v>
      </c>
      <c r="K560" s="3">
        <v>0</v>
      </c>
      <c r="L560" s="3">
        <v>5117381</v>
      </c>
      <c r="M560" s="3">
        <v>0</v>
      </c>
      <c r="N560" s="4">
        <v>5117381</v>
      </c>
      <c r="O560" s="3">
        <v>2.9999999999999997E-4</v>
      </c>
      <c r="P560" s="3">
        <v>1550.21</v>
      </c>
      <c r="Q560" s="3">
        <v>9301.26</v>
      </c>
      <c r="R560" s="8">
        <v>5117381</v>
      </c>
      <c r="S560" s="10">
        <f t="shared" si="10"/>
        <v>0</v>
      </c>
    </row>
    <row r="561" spans="2:19" ht="71.25">
      <c r="B561" s="3" t="s">
        <v>1535</v>
      </c>
      <c r="C561" s="3" t="s">
        <v>1536</v>
      </c>
      <c r="D561" s="3" t="s">
        <v>18</v>
      </c>
      <c r="E561" s="3" t="s">
        <v>1363</v>
      </c>
      <c r="F561" s="3"/>
      <c r="G561" s="3" t="s">
        <v>1537</v>
      </c>
      <c r="H561" s="3" t="s">
        <v>21</v>
      </c>
      <c r="I561" s="3">
        <v>1500</v>
      </c>
      <c r="J561" s="3">
        <v>1500</v>
      </c>
      <c r="K561" s="3">
        <v>170</v>
      </c>
      <c r="L561" s="3">
        <v>2700000</v>
      </c>
      <c r="M561" s="3">
        <v>619224.93999999994</v>
      </c>
      <c r="N561" s="4">
        <v>3319224.94</v>
      </c>
      <c r="O561" s="3">
        <v>1.6000000000000001E-4</v>
      </c>
      <c r="P561" s="3">
        <v>546.08000000000004</v>
      </c>
      <c r="Q561" s="3">
        <v>3276.48</v>
      </c>
      <c r="R561" s="8">
        <v>2700000</v>
      </c>
      <c r="S561" s="10">
        <f t="shared" si="10"/>
        <v>619224.93999999994</v>
      </c>
    </row>
    <row r="562" spans="2:19" ht="57">
      <c r="B562" s="3" t="s">
        <v>1538</v>
      </c>
      <c r="C562" s="3" t="s">
        <v>1539</v>
      </c>
      <c r="D562" s="3" t="s">
        <v>18</v>
      </c>
      <c r="E562" s="3" t="s">
        <v>113</v>
      </c>
      <c r="F562" s="3"/>
      <c r="G562" s="3" t="s">
        <v>1111</v>
      </c>
      <c r="H562" s="3" t="s">
        <v>21</v>
      </c>
      <c r="I562" s="3">
        <v>8500</v>
      </c>
      <c r="J562" s="3">
        <v>8500</v>
      </c>
      <c r="K562" s="3">
        <v>0</v>
      </c>
      <c r="L562" s="3">
        <v>3249145.75</v>
      </c>
      <c r="M562" s="3">
        <v>0</v>
      </c>
      <c r="N562" s="4">
        <v>3249145.75</v>
      </c>
      <c r="O562" s="3">
        <v>2.9999999999999997E-4</v>
      </c>
      <c r="P562" s="3">
        <v>989.74</v>
      </c>
      <c r="Q562" s="3">
        <v>5938.44</v>
      </c>
      <c r="R562" s="8">
        <v>3249145.75</v>
      </c>
      <c r="S562" s="10">
        <f t="shared" si="10"/>
        <v>0</v>
      </c>
    </row>
    <row r="563" spans="2:19" ht="42.75">
      <c r="B563" s="3" t="s">
        <v>1540</v>
      </c>
      <c r="C563" s="3" t="s">
        <v>1541</v>
      </c>
      <c r="D563" s="3" t="s">
        <v>18</v>
      </c>
      <c r="E563" s="3" t="s">
        <v>948</v>
      </c>
      <c r="F563" s="3"/>
      <c r="G563" s="3" t="s">
        <v>1369</v>
      </c>
      <c r="H563" s="3" t="s">
        <v>21</v>
      </c>
      <c r="I563" s="3">
        <v>637</v>
      </c>
      <c r="J563" s="3">
        <v>637</v>
      </c>
      <c r="K563" s="3">
        <v>0</v>
      </c>
      <c r="L563" s="3">
        <v>637000</v>
      </c>
      <c r="M563" s="3">
        <v>0</v>
      </c>
      <c r="N563" s="4">
        <v>637000</v>
      </c>
      <c r="O563" s="3">
        <v>2.9999999999999997E-4</v>
      </c>
      <c r="P563" s="3">
        <v>206.1</v>
      </c>
      <c r="Q563" s="3">
        <v>1236.5999999999999</v>
      </c>
      <c r="R563" s="8">
        <v>637000</v>
      </c>
      <c r="S563" s="10">
        <f t="shared" si="10"/>
        <v>0</v>
      </c>
    </row>
    <row r="564" spans="2:19" ht="57">
      <c r="B564" s="3" t="s">
        <v>1542</v>
      </c>
      <c r="C564" s="3" t="s">
        <v>1543</v>
      </c>
      <c r="D564" s="3" t="s">
        <v>18</v>
      </c>
      <c r="E564" s="3" t="s">
        <v>1544</v>
      </c>
      <c r="F564" s="3"/>
      <c r="G564" s="3" t="s">
        <v>1545</v>
      </c>
      <c r="H564" s="3" t="s">
        <v>21</v>
      </c>
      <c r="I564" s="3">
        <v>4976</v>
      </c>
      <c r="J564" s="3">
        <v>4976</v>
      </c>
      <c r="K564" s="3">
        <v>0</v>
      </c>
      <c r="L564" s="3">
        <v>4976000</v>
      </c>
      <c r="M564" s="3">
        <v>0</v>
      </c>
      <c r="N564" s="4">
        <v>4976000</v>
      </c>
      <c r="O564" s="3">
        <v>2.9999999999999997E-4</v>
      </c>
      <c r="P564" s="3">
        <v>1507.8</v>
      </c>
      <c r="Q564" s="3">
        <v>9046.7999999999993</v>
      </c>
      <c r="R564" s="8">
        <v>4976000</v>
      </c>
      <c r="S564" s="10">
        <f t="shared" si="10"/>
        <v>0</v>
      </c>
    </row>
    <row r="565" spans="2:19" ht="57">
      <c r="B565" s="3" t="s">
        <v>1546</v>
      </c>
      <c r="C565" s="3" t="s">
        <v>1547</v>
      </c>
      <c r="D565" s="3" t="s">
        <v>18</v>
      </c>
      <c r="E565" s="3" t="s">
        <v>1544</v>
      </c>
      <c r="F565" s="3"/>
      <c r="G565" s="3" t="s">
        <v>1548</v>
      </c>
      <c r="H565" s="3" t="s">
        <v>21</v>
      </c>
      <c r="I565" s="3">
        <v>363.32</v>
      </c>
      <c r="J565" s="3">
        <v>363</v>
      </c>
      <c r="K565" s="3">
        <v>0</v>
      </c>
      <c r="L565" s="3">
        <v>371540</v>
      </c>
      <c r="M565" s="3">
        <v>0</v>
      </c>
      <c r="N565" s="4">
        <v>371540</v>
      </c>
      <c r="O565" s="3">
        <v>2.9999999999999997E-4</v>
      </c>
      <c r="P565" s="3">
        <v>126.46</v>
      </c>
      <c r="Q565" s="3">
        <v>758.76</v>
      </c>
      <c r="R565" s="8">
        <v>371540</v>
      </c>
      <c r="S565" s="10">
        <f t="shared" si="10"/>
        <v>0</v>
      </c>
    </row>
    <row r="566" spans="2:19" ht="57">
      <c r="B566" s="3" t="s">
        <v>1549</v>
      </c>
      <c r="C566" s="3" t="s">
        <v>1550</v>
      </c>
      <c r="D566" s="3" t="s">
        <v>18</v>
      </c>
      <c r="E566" s="3" t="s">
        <v>1544</v>
      </c>
      <c r="F566" s="3"/>
      <c r="G566" s="3" t="s">
        <v>1545</v>
      </c>
      <c r="H566" s="3" t="s">
        <v>21</v>
      </c>
      <c r="I566" s="3">
        <v>2474.41</v>
      </c>
      <c r="J566" s="3">
        <v>2520</v>
      </c>
      <c r="K566" s="3">
        <v>459.36</v>
      </c>
      <c r="L566" s="3">
        <v>2496910</v>
      </c>
      <c r="M566" s="3">
        <v>1878778.84</v>
      </c>
      <c r="N566" s="4">
        <v>4375688.84</v>
      </c>
      <c r="O566" s="3">
        <v>1.6000000000000001E-4</v>
      </c>
      <c r="P566" s="3">
        <v>715.11</v>
      </c>
      <c r="Q566" s="3">
        <v>4290.66</v>
      </c>
      <c r="R566" s="8">
        <v>2496910</v>
      </c>
      <c r="S566" s="10">
        <f t="shared" si="10"/>
        <v>1878778.8399999999</v>
      </c>
    </row>
    <row r="567" spans="2:19" ht="57">
      <c r="B567" s="3" t="s">
        <v>1551</v>
      </c>
      <c r="C567" s="3" t="s">
        <v>1552</v>
      </c>
      <c r="D567" s="3" t="s">
        <v>18</v>
      </c>
      <c r="E567" s="3" t="s">
        <v>359</v>
      </c>
      <c r="F567" s="3"/>
      <c r="G567" s="3" t="s">
        <v>1545</v>
      </c>
      <c r="H567" s="3" t="s">
        <v>21</v>
      </c>
      <c r="I567" s="3">
        <v>480</v>
      </c>
      <c r="J567" s="3">
        <v>480</v>
      </c>
      <c r="K567" s="3">
        <v>0</v>
      </c>
      <c r="L567" s="3">
        <v>480000</v>
      </c>
      <c r="M567" s="3">
        <v>0</v>
      </c>
      <c r="N567" s="4">
        <v>480000</v>
      </c>
      <c r="O567" s="3">
        <v>2.9999999999999997E-4</v>
      </c>
      <c r="P567" s="3">
        <v>159</v>
      </c>
      <c r="Q567" s="3">
        <v>954</v>
      </c>
      <c r="R567" s="8">
        <v>480000</v>
      </c>
      <c r="S567" s="10">
        <f t="shared" si="10"/>
        <v>0</v>
      </c>
    </row>
    <row r="568" spans="2:19" ht="57">
      <c r="B568" s="3" t="s">
        <v>1553</v>
      </c>
      <c r="C568" s="3" t="s">
        <v>1554</v>
      </c>
      <c r="D568" s="3" t="s">
        <v>18</v>
      </c>
      <c r="E568" s="3" t="s">
        <v>359</v>
      </c>
      <c r="F568" s="3"/>
      <c r="G568" s="3" t="s">
        <v>1545</v>
      </c>
      <c r="H568" s="3" t="s">
        <v>21</v>
      </c>
      <c r="I568" s="3">
        <v>19947</v>
      </c>
      <c r="J568" s="3">
        <v>19947</v>
      </c>
      <c r="K568" s="3">
        <v>0</v>
      </c>
      <c r="L568" s="3">
        <v>7613969.5</v>
      </c>
      <c r="M568" s="3">
        <v>0</v>
      </c>
      <c r="N568" s="4">
        <v>7613969.5</v>
      </c>
      <c r="O568" s="3">
        <v>2.9999999999999997E-4</v>
      </c>
      <c r="P568" s="3">
        <v>2299.19</v>
      </c>
      <c r="Q568" s="3">
        <v>13795.14</v>
      </c>
      <c r="R568" s="8">
        <v>7613969.5</v>
      </c>
      <c r="S568" s="10">
        <f t="shared" si="10"/>
        <v>0</v>
      </c>
    </row>
    <row r="569" spans="2:19" ht="57">
      <c r="B569" s="3" t="s">
        <v>1555</v>
      </c>
      <c r="C569" s="3" t="s">
        <v>1556</v>
      </c>
      <c r="D569" s="3" t="s">
        <v>18</v>
      </c>
      <c r="E569" s="3" t="s">
        <v>329</v>
      </c>
      <c r="F569" s="3"/>
      <c r="G569" s="3" t="s">
        <v>1557</v>
      </c>
      <c r="H569" s="3" t="s">
        <v>21</v>
      </c>
      <c r="I569" s="3">
        <v>1399</v>
      </c>
      <c r="J569" s="3">
        <v>1399</v>
      </c>
      <c r="K569" s="3">
        <v>0</v>
      </c>
      <c r="L569" s="3">
        <v>602744.25</v>
      </c>
      <c r="M569" s="3">
        <v>0</v>
      </c>
      <c r="N569" s="4">
        <v>602744.25</v>
      </c>
      <c r="O569" s="3">
        <v>2.9999999999999997E-4</v>
      </c>
      <c r="P569" s="3">
        <v>195.82</v>
      </c>
      <c r="Q569" s="3">
        <v>1174.92</v>
      </c>
      <c r="R569" s="8">
        <v>602744.25</v>
      </c>
      <c r="S569" s="10">
        <f t="shared" si="10"/>
        <v>0</v>
      </c>
    </row>
    <row r="570" spans="2:19" ht="57">
      <c r="B570" s="3" t="s">
        <v>1558</v>
      </c>
      <c r="C570" s="3" t="s">
        <v>1559</v>
      </c>
      <c r="D570" s="3" t="s">
        <v>18</v>
      </c>
      <c r="E570" s="3" t="s">
        <v>642</v>
      </c>
      <c r="F570" s="3"/>
      <c r="G570" s="3" t="s">
        <v>1231</v>
      </c>
      <c r="H570" s="3" t="s">
        <v>21</v>
      </c>
      <c r="I570" s="3">
        <v>6119</v>
      </c>
      <c r="J570" s="3">
        <v>6119</v>
      </c>
      <c r="K570" s="3">
        <v>0</v>
      </c>
      <c r="L570" s="3">
        <v>4549203.5</v>
      </c>
      <c r="M570" s="3">
        <v>0</v>
      </c>
      <c r="N570" s="4">
        <v>4549203.5</v>
      </c>
      <c r="O570" s="3">
        <v>2.9999999999999997E-4</v>
      </c>
      <c r="P570" s="3">
        <v>1379.76</v>
      </c>
      <c r="Q570" s="3">
        <v>8278.56</v>
      </c>
      <c r="R570" s="8">
        <v>4549203.5</v>
      </c>
      <c r="S570" s="10">
        <f t="shared" si="10"/>
        <v>0</v>
      </c>
    </row>
    <row r="571" spans="2:19" ht="57">
      <c r="B571" s="3" t="s">
        <v>1560</v>
      </c>
      <c r="C571" s="3" t="s">
        <v>1561</v>
      </c>
      <c r="D571" s="3" t="s">
        <v>18</v>
      </c>
      <c r="E571" s="3" t="s">
        <v>642</v>
      </c>
      <c r="F571" s="3"/>
      <c r="G571" s="3" t="s">
        <v>1562</v>
      </c>
      <c r="H571" s="3" t="s">
        <v>21</v>
      </c>
      <c r="I571" s="3">
        <v>3468</v>
      </c>
      <c r="J571" s="3">
        <v>3468</v>
      </c>
      <c r="K571" s="3">
        <v>0</v>
      </c>
      <c r="L571" s="3">
        <v>2578132.25</v>
      </c>
      <c r="M571" s="3">
        <v>0</v>
      </c>
      <c r="N571" s="4">
        <v>2578132.25</v>
      </c>
      <c r="O571" s="3">
        <v>2.9999999999999997E-4</v>
      </c>
      <c r="P571" s="3">
        <v>788.44</v>
      </c>
      <c r="Q571" s="3">
        <v>4730.6400000000003</v>
      </c>
      <c r="R571" s="8">
        <v>2578132.25</v>
      </c>
      <c r="S571" s="10">
        <f t="shared" si="10"/>
        <v>0</v>
      </c>
    </row>
    <row r="572" spans="2:19" ht="57">
      <c r="B572" s="3" t="s">
        <v>1563</v>
      </c>
      <c r="C572" s="3" t="s">
        <v>1564</v>
      </c>
      <c r="D572" s="3" t="s">
        <v>18</v>
      </c>
      <c r="E572" s="3" t="s">
        <v>113</v>
      </c>
      <c r="F572" s="3"/>
      <c r="G572" s="3" t="s">
        <v>1565</v>
      </c>
      <c r="H572" s="3" t="s">
        <v>21</v>
      </c>
      <c r="I572" s="3">
        <v>381</v>
      </c>
      <c r="J572" s="3">
        <v>381</v>
      </c>
      <c r="K572" s="3">
        <v>0</v>
      </c>
      <c r="L572" s="3">
        <v>430207.81</v>
      </c>
      <c r="M572" s="3">
        <v>0</v>
      </c>
      <c r="N572" s="4">
        <v>430207.81</v>
      </c>
      <c r="O572" s="3">
        <v>2.9999999999999997E-4</v>
      </c>
      <c r="P572" s="3">
        <v>144.06</v>
      </c>
      <c r="Q572" s="3">
        <v>864.36</v>
      </c>
      <c r="R572" s="8">
        <v>430207.81</v>
      </c>
      <c r="S572" s="10">
        <f t="shared" si="10"/>
        <v>0</v>
      </c>
    </row>
    <row r="573" spans="2:19" ht="42.75">
      <c r="B573" s="3" t="s">
        <v>1566</v>
      </c>
      <c r="C573" s="3" t="s">
        <v>1567</v>
      </c>
      <c r="D573" s="3" t="s">
        <v>18</v>
      </c>
      <c r="E573" s="3" t="s">
        <v>113</v>
      </c>
      <c r="F573" s="3"/>
      <c r="G573" s="3" t="s">
        <v>642</v>
      </c>
      <c r="H573" s="3" t="s">
        <v>21</v>
      </c>
      <c r="I573" s="3">
        <v>652</v>
      </c>
      <c r="J573" s="3">
        <v>652</v>
      </c>
      <c r="K573" s="3">
        <v>0</v>
      </c>
      <c r="L573" s="3">
        <v>1246752.3799999999</v>
      </c>
      <c r="M573" s="3">
        <v>0</v>
      </c>
      <c r="N573" s="4">
        <v>1246752.3799999999</v>
      </c>
      <c r="O573" s="3">
        <v>2.9999999999999997E-4</v>
      </c>
      <c r="P573" s="3">
        <v>389.03</v>
      </c>
      <c r="Q573" s="3">
        <v>2334.1799999999998</v>
      </c>
      <c r="R573" s="8">
        <v>1246752.3799999999</v>
      </c>
      <c r="S573" s="10">
        <f t="shared" si="10"/>
        <v>0</v>
      </c>
    </row>
    <row r="574" spans="2:19" ht="42.75">
      <c r="B574" s="3" t="s">
        <v>1568</v>
      </c>
      <c r="C574" s="3" t="s">
        <v>1569</v>
      </c>
      <c r="D574" s="3" t="s">
        <v>18</v>
      </c>
      <c r="E574" s="3" t="s">
        <v>113</v>
      </c>
      <c r="F574" s="3"/>
      <c r="G574" s="3" t="s">
        <v>587</v>
      </c>
      <c r="H574" s="3" t="s">
        <v>21</v>
      </c>
      <c r="I574" s="3">
        <v>1483</v>
      </c>
      <c r="J574" s="3">
        <v>1483</v>
      </c>
      <c r="K574" s="3">
        <v>0</v>
      </c>
      <c r="L574" s="3">
        <v>768031.38</v>
      </c>
      <c r="M574" s="3">
        <v>0</v>
      </c>
      <c r="N574" s="4">
        <v>768031.38</v>
      </c>
      <c r="O574" s="3">
        <v>2.9999999999999997E-4</v>
      </c>
      <c r="P574" s="3">
        <v>245.41</v>
      </c>
      <c r="Q574" s="3">
        <v>1472.46</v>
      </c>
      <c r="R574" s="8">
        <v>768031.38</v>
      </c>
      <c r="S574" s="10">
        <f t="shared" si="10"/>
        <v>0</v>
      </c>
    </row>
    <row r="575" spans="2:19" ht="42.75">
      <c r="B575" s="3" t="s">
        <v>1570</v>
      </c>
      <c r="C575" s="3" t="s">
        <v>1571</v>
      </c>
      <c r="D575" s="3" t="s">
        <v>18</v>
      </c>
      <c r="E575" s="3" t="s">
        <v>113</v>
      </c>
      <c r="F575" s="3"/>
      <c r="G575" s="3" t="s">
        <v>1572</v>
      </c>
      <c r="H575" s="3" t="s">
        <v>21</v>
      </c>
      <c r="I575" s="3">
        <v>1159</v>
      </c>
      <c r="J575" s="3">
        <v>1159</v>
      </c>
      <c r="K575" s="3">
        <v>0</v>
      </c>
      <c r="L575" s="3">
        <v>788393.69</v>
      </c>
      <c r="M575" s="3">
        <v>0</v>
      </c>
      <c r="N575" s="4">
        <v>788393.69</v>
      </c>
      <c r="O575" s="3">
        <v>2.9999999999999997E-4</v>
      </c>
      <c r="P575" s="3">
        <v>251.52</v>
      </c>
      <c r="Q575" s="3">
        <v>1509.12</v>
      </c>
      <c r="R575" s="8">
        <v>788393.69</v>
      </c>
      <c r="S575" s="10">
        <f t="shared" si="10"/>
        <v>0</v>
      </c>
    </row>
    <row r="576" spans="2:19" ht="57">
      <c r="B576" s="3" t="s">
        <v>1573</v>
      </c>
      <c r="C576" s="3" t="s">
        <v>1574</v>
      </c>
      <c r="D576" s="3" t="s">
        <v>18</v>
      </c>
      <c r="E576" s="3" t="s">
        <v>55</v>
      </c>
      <c r="F576" s="3"/>
      <c r="G576" s="3" t="s">
        <v>1575</v>
      </c>
      <c r="H576" s="3" t="s">
        <v>21</v>
      </c>
      <c r="I576" s="3">
        <v>155</v>
      </c>
      <c r="J576" s="3">
        <v>155</v>
      </c>
      <c r="K576" s="3">
        <v>0</v>
      </c>
      <c r="L576" s="3">
        <v>94124.02</v>
      </c>
      <c r="M576" s="3">
        <v>0</v>
      </c>
      <c r="N576" s="4">
        <v>94124.02</v>
      </c>
      <c r="O576" s="3">
        <v>2.9999999999999997E-4</v>
      </c>
      <c r="P576" s="3">
        <v>43.24</v>
      </c>
      <c r="Q576" s="3">
        <v>259.44</v>
      </c>
      <c r="R576" s="8">
        <v>94124.02</v>
      </c>
      <c r="S576" s="10">
        <f t="shared" si="10"/>
        <v>0</v>
      </c>
    </row>
    <row r="577" spans="2:19" ht="42.75">
      <c r="B577" s="3" t="s">
        <v>1576</v>
      </c>
      <c r="C577" s="3" t="s">
        <v>1577</v>
      </c>
      <c r="D577" s="3" t="s">
        <v>195</v>
      </c>
      <c r="E577" s="3" t="s">
        <v>438</v>
      </c>
      <c r="F577" s="3"/>
      <c r="G577" s="3" t="s">
        <v>1578</v>
      </c>
      <c r="H577" s="3" t="s">
        <v>21</v>
      </c>
      <c r="I577" s="3">
        <v>225</v>
      </c>
      <c r="J577" s="3">
        <v>225</v>
      </c>
      <c r="K577" s="3">
        <v>0</v>
      </c>
      <c r="L577" s="3">
        <v>1.61</v>
      </c>
      <c r="M577" s="3">
        <v>0</v>
      </c>
      <c r="N577" s="4">
        <v>1.61</v>
      </c>
      <c r="O577" s="3">
        <v>2.9999999999999997E-4</v>
      </c>
      <c r="P577" s="3">
        <v>15</v>
      </c>
      <c r="Q577" s="3">
        <v>90</v>
      </c>
      <c r="R577" s="8">
        <v>1.61</v>
      </c>
      <c r="S577" s="10">
        <f t="shared" si="10"/>
        <v>0</v>
      </c>
    </row>
    <row r="578" spans="2:19" ht="42.75">
      <c r="B578" s="3" t="s">
        <v>1579</v>
      </c>
      <c r="C578" s="3" t="s">
        <v>1580</v>
      </c>
      <c r="D578" s="3" t="s">
        <v>195</v>
      </c>
      <c r="E578" s="3" t="s">
        <v>438</v>
      </c>
      <c r="F578" s="3"/>
      <c r="G578" s="3" t="s">
        <v>460</v>
      </c>
      <c r="H578" s="3" t="s">
        <v>21</v>
      </c>
      <c r="I578" s="3">
        <v>1882</v>
      </c>
      <c r="J578" s="3">
        <v>1882</v>
      </c>
      <c r="K578" s="3">
        <v>109</v>
      </c>
      <c r="L578" s="3">
        <v>1882000</v>
      </c>
      <c r="M578" s="3">
        <v>106853.9</v>
      </c>
      <c r="N578" s="4">
        <v>1988853.9</v>
      </c>
      <c r="O578" s="3">
        <v>2.9999999999999997E-4</v>
      </c>
      <c r="P578" s="3">
        <v>611.66</v>
      </c>
      <c r="Q578" s="3">
        <v>3669.96</v>
      </c>
      <c r="R578" s="8">
        <v>1882000</v>
      </c>
      <c r="S578" s="10">
        <f t="shared" si="10"/>
        <v>106853.89999999991</v>
      </c>
    </row>
    <row r="579" spans="2:19" ht="42.75">
      <c r="B579" s="3" t="s">
        <v>1581</v>
      </c>
      <c r="C579" s="3" t="s">
        <v>1582</v>
      </c>
      <c r="D579" s="3" t="s">
        <v>195</v>
      </c>
      <c r="E579" s="3" t="s">
        <v>113</v>
      </c>
      <c r="F579" s="3"/>
      <c r="G579" s="3" t="s">
        <v>1583</v>
      </c>
      <c r="H579" s="3" t="s">
        <v>21</v>
      </c>
      <c r="I579" s="3">
        <v>6537</v>
      </c>
      <c r="J579" s="3">
        <v>6537</v>
      </c>
      <c r="K579" s="3">
        <v>0</v>
      </c>
      <c r="L579" s="3">
        <v>4183680</v>
      </c>
      <c r="M579" s="3">
        <v>0</v>
      </c>
      <c r="N579" s="4">
        <v>4183680</v>
      </c>
      <c r="O579" s="3">
        <v>2.9999999999999997E-4</v>
      </c>
      <c r="P579" s="3">
        <v>1270.0999999999999</v>
      </c>
      <c r="Q579" s="3">
        <v>7620.6</v>
      </c>
      <c r="R579" s="8">
        <v>4183680</v>
      </c>
      <c r="S579" s="10">
        <f t="shared" si="10"/>
        <v>0</v>
      </c>
    </row>
    <row r="580" spans="2:19" ht="42.75">
      <c r="B580" s="3" t="s">
        <v>1584</v>
      </c>
      <c r="C580" s="3" t="s">
        <v>1585</v>
      </c>
      <c r="D580" s="3" t="s">
        <v>195</v>
      </c>
      <c r="E580" s="3" t="s">
        <v>113</v>
      </c>
      <c r="F580" s="3"/>
      <c r="G580" s="3" t="s">
        <v>1583</v>
      </c>
      <c r="H580" s="3" t="s">
        <v>21</v>
      </c>
      <c r="I580" s="3">
        <v>10501</v>
      </c>
      <c r="J580" s="3">
        <v>10501</v>
      </c>
      <c r="K580" s="3">
        <v>0</v>
      </c>
      <c r="L580" s="3">
        <v>6720640</v>
      </c>
      <c r="M580" s="3">
        <v>0</v>
      </c>
      <c r="N580" s="4">
        <v>6720640</v>
      </c>
      <c r="O580" s="3">
        <v>2.9999999999999997E-4</v>
      </c>
      <c r="P580" s="3">
        <v>2031.19</v>
      </c>
      <c r="Q580" s="3">
        <v>12187.14</v>
      </c>
      <c r="R580" s="8">
        <v>6720640</v>
      </c>
      <c r="S580" s="10">
        <f t="shared" si="10"/>
        <v>0</v>
      </c>
    </row>
    <row r="581" spans="2:19" ht="42.75">
      <c r="B581" s="3" t="s">
        <v>1586</v>
      </c>
      <c r="C581" s="3" t="s">
        <v>1587</v>
      </c>
      <c r="D581" s="3" t="s">
        <v>195</v>
      </c>
      <c r="E581" s="3" t="s">
        <v>113</v>
      </c>
      <c r="F581" s="3"/>
      <c r="G581" s="3" t="s">
        <v>1583</v>
      </c>
      <c r="H581" s="3" t="s">
        <v>21</v>
      </c>
      <c r="I581" s="3">
        <v>16146</v>
      </c>
      <c r="J581" s="3">
        <v>16146</v>
      </c>
      <c r="K581" s="3">
        <v>0</v>
      </c>
      <c r="L581" s="3">
        <v>4908739</v>
      </c>
      <c r="M581" s="3">
        <v>0</v>
      </c>
      <c r="N581" s="4">
        <v>4908739</v>
      </c>
      <c r="O581" s="3">
        <v>2.9999999999999997E-4</v>
      </c>
      <c r="P581" s="3">
        <v>1487.62</v>
      </c>
      <c r="Q581" s="3">
        <v>8925.7199999999993</v>
      </c>
      <c r="R581" s="8">
        <v>4908739</v>
      </c>
      <c r="S581" s="10">
        <f t="shared" si="10"/>
        <v>0</v>
      </c>
    </row>
    <row r="582" spans="2:19" ht="42.75">
      <c r="B582" s="3" t="s">
        <v>1588</v>
      </c>
      <c r="C582" s="3" t="s">
        <v>1589</v>
      </c>
      <c r="D582" s="3" t="s">
        <v>195</v>
      </c>
      <c r="E582" s="3" t="s">
        <v>113</v>
      </c>
      <c r="F582" s="3"/>
      <c r="G582" s="3" t="s">
        <v>954</v>
      </c>
      <c r="H582" s="3" t="s">
        <v>21</v>
      </c>
      <c r="I582" s="3">
        <v>1189</v>
      </c>
      <c r="J582" s="3">
        <v>1189</v>
      </c>
      <c r="K582" s="3">
        <v>0</v>
      </c>
      <c r="L582" s="3">
        <v>370096.41</v>
      </c>
      <c r="M582" s="3">
        <v>0</v>
      </c>
      <c r="N582" s="4">
        <v>370096.41</v>
      </c>
      <c r="O582" s="3">
        <v>2.9999999999999997E-4</v>
      </c>
      <c r="P582" s="3">
        <v>126.03</v>
      </c>
      <c r="Q582" s="3">
        <v>756.18</v>
      </c>
      <c r="R582" s="8">
        <v>370096.41</v>
      </c>
      <c r="S582" s="10">
        <f t="shared" si="10"/>
        <v>0</v>
      </c>
    </row>
    <row r="583" spans="2:19" ht="85.5">
      <c r="B583" s="3" t="s">
        <v>1590</v>
      </c>
      <c r="C583" s="3" t="s">
        <v>1591</v>
      </c>
      <c r="D583" s="3" t="s">
        <v>1592</v>
      </c>
      <c r="E583" s="3" t="s">
        <v>1592</v>
      </c>
      <c r="F583" s="3"/>
      <c r="G583" s="3" t="s">
        <v>1593</v>
      </c>
      <c r="H583" s="3" t="s">
        <v>21</v>
      </c>
      <c r="I583" s="3">
        <v>2733</v>
      </c>
      <c r="J583" s="3">
        <v>2733</v>
      </c>
      <c r="K583" s="3">
        <v>0</v>
      </c>
      <c r="L583" s="3">
        <v>456472.41</v>
      </c>
      <c r="M583" s="3">
        <v>0</v>
      </c>
      <c r="N583" s="4">
        <v>456472.41</v>
      </c>
      <c r="O583" s="3">
        <v>2.9999999999999997E-4</v>
      </c>
      <c r="P583" s="3">
        <v>151.94</v>
      </c>
      <c r="Q583" s="3">
        <v>911.64</v>
      </c>
      <c r="R583" s="8">
        <v>456472.41</v>
      </c>
      <c r="S583" s="10">
        <f t="shared" si="10"/>
        <v>0</v>
      </c>
    </row>
    <row r="584" spans="2:19" ht="85.5">
      <c r="B584" s="3" t="s">
        <v>1594</v>
      </c>
      <c r="C584" s="3" t="s">
        <v>1595</v>
      </c>
      <c r="D584" s="3" t="s">
        <v>1592</v>
      </c>
      <c r="E584" s="3" t="s">
        <v>1592</v>
      </c>
      <c r="F584" s="3"/>
      <c r="G584" s="3" t="s">
        <v>1596</v>
      </c>
      <c r="H584" s="3" t="s">
        <v>21</v>
      </c>
      <c r="I584" s="3">
        <v>1345.11</v>
      </c>
      <c r="J584" s="3">
        <v>1346</v>
      </c>
      <c r="K584" s="3">
        <v>0</v>
      </c>
      <c r="L584" s="3">
        <v>430435.2</v>
      </c>
      <c r="M584" s="3">
        <v>0</v>
      </c>
      <c r="N584" s="4">
        <v>430435.2</v>
      </c>
      <c r="O584" s="3">
        <v>2.9999999999999997E-4</v>
      </c>
      <c r="P584" s="3">
        <v>144.13</v>
      </c>
      <c r="Q584" s="3">
        <v>864.78</v>
      </c>
      <c r="R584" s="8">
        <v>430435.2</v>
      </c>
      <c r="S584" s="10">
        <f t="shared" si="10"/>
        <v>0</v>
      </c>
    </row>
    <row r="585" spans="2:19" ht="42.75">
      <c r="B585" s="3" t="s">
        <v>1597</v>
      </c>
      <c r="C585" s="3" t="s">
        <v>1598</v>
      </c>
      <c r="D585" s="3" t="s">
        <v>195</v>
      </c>
      <c r="E585" s="3" t="s">
        <v>113</v>
      </c>
      <c r="F585" s="3"/>
      <c r="G585" s="3" t="s">
        <v>1599</v>
      </c>
      <c r="H585" s="3" t="s">
        <v>21</v>
      </c>
      <c r="I585" s="3">
        <v>183</v>
      </c>
      <c r="J585" s="3">
        <v>183</v>
      </c>
      <c r="K585" s="3">
        <v>0</v>
      </c>
      <c r="L585" s="3">
        <v>73296.59</v>
      </c>
      <c r="M585" s="3">
        <v>0</v>
      </c>
      <c r="N585" s="4">
        <v>73296.59</v>
      </c>
      <c r="O585" s="3">
        <v>2.9999999999999997E-4</v>
      </c>
      <c r="P585" s="3">
        <v>36.99</v>
      </c>
      <c r="Q585" s="3">
        <v>221.94</v>
      </c>
      <c r="R585" s="8">
        <v>73296.59</v>
      </c>
      <c r="S585" s="10">
        <f t="shared" si="10"/>
        <v>0</v>
      </c>
    </row>
    <row r="586" spans="2:19" ht="42.75">
      <c r="B586" s="3" t="s">
        <v>1600</v>
      </c>
      <c r="C586" s="3" t="s">
        <v>1601</v>
      </c>
      <c r="D586" s="3" t="s">
        <v>195</v>
      </c>
      <c r="E586" s="3" t="s">
        <v>113</v>
      </c>
      <c r="F586" s="3"/>
      <c r="G586" s="3" t="s">
        <v>1602</v>
      </c>
      <c r="H586" s="3" t="s">
        <v>21</v>
      </c>
      <c r="I586" s="3">
        <v>200</v>
      </c>
      <c r="J586" s="3">
        <v>200</v>
      </c>
      <c r="K586" s="3">
        <v>0</v>
      </c>
      <c r="L586" s="3">
        <v>126618.45</v>
      </c>
      <c r="M586" s="3">
        <v>0</v>
      </c>
      <c r="N586" s="4">
        <v>126618.45</v>
      </c>
      <c r="O586" s="3">
        <v>2.9999999999999997E-4</v>
      </c>
      <c r="P586" s="3">
        <v>52.99</v>
      </c>
      <c r="Q586" s="3">
        <v>317.94</v>
      </c>
      <c r="R586" s="8">
        <v>126618.45</v>
      </c>
      <c r="S586" s="10">
        <f t="shared" ref="S586:S649" si="11">+N586-R586</f>
        <v>0</v>
      </c>
    </row>
    <row r="587" spans="2:19" ht="42.75">
      <c r="B587" s="3" t="s">
        <v>1603</v>
      </c>
      <c r="C587" s="3" t="s">
        <v>1604</v>
      </c>
      <c r="D587" s="3" t="s">
        <v>195</v>
      </c>
      <c r="E587" s="3" t="s">
        <v>113</v>
      </c>
      <c r="F587" s="3"/>
      <c r="G587" s="3" t="s">
        <v>1602</v>
      </c>
      <c r="H587" s="3" t="s">
        <v>21</v>
      </c>
      <c r="I587" s="3">
        <v>1500</v>
      </c>
      <c r="J587" s="3">
        <v>1500</v>
      </c>
      <c r="K587" s="3">
        <v>0</v>
      </c>
      <c r="L587" s="3">
        <v>840000</v>
      </c>
      <c r="M587" s="3">
        <v>0</v>
      </c>
      <c r="N587" s="4">
        <v>840000</v>
      </c>
      <c r="O587" s="3">
        <v>2.9999999999999997E-4</v>
      </c>
      <c r="P587" s="3">
        <v>267</v>
      </c>
      <c r="Q587" s="3">
        <v>1602</v>
      </c>
      <c r="R587" s="8">
        <v>840000</v>
      </c>
      <c r="S587" s="10">
        <f t="shared" si="11"/>
        <v>0</v>
      </c>
    </row>
    <row r="588" spans="2:19" ht="57">
      <c r="B588" s="3" t="s">
        <v>1605</v>
      </c>
      <c r="C588" s="3" t="s">
        <v>1606</v>
      </c>
      <c r="D588" s="3" t="s">
        <v>136</v>
      </c>
      <c r="E588" s="3" t="s">
        <v>438</v>
      </c>
      <c r="F588" s="3"/>
      <c r="G588" s="3" t="s">
        <v>434</v>
      </c>
      <c r="H588" s="3" t="s">
        <v>1607</v>
      </c>
      <c r="I588" s="3">
        <v>190</v>
      </c>
      <c r="J588" s="3">
        <v>190</v>
      </c>
      <c r="K588" s="3">
        <v>190</v>
      </c>
      <c r="L588" s="3">
        <v>1520000</v>
      </c>
      <c r="M588" s="3">
        <v>235259.78</v>
      </c>
      <c r="N588" s="4">
        <v>1755259.78</v>
      </c>
      <c r="O588" s="3">
        <v>2.9999999999999997E-4</v>
      </c>
      <c r="P588" s="3">
        <v>541.58000000000004</v>
      </c>
      <c r="Q588" s="3">
        <v>3249.48</v>
      </c>
      <c r="R588" s="8">
        <v>1520000</v>
      </c>
      <c r="S588" s="10">
        <f t="shared" si="11"/>
        <v>235259.78000000003</v>
      </c>
    </row>
    <row r="589" spans="2:19" ht="57">
      <c r="B589" s="3" t="s">
        <v>1608</v>
      </c>
      <c r="C589" s="3" t="s">
        <v>1609</v>
      </c>
      <c r="D589" s="3" t="s">
        <v>136</v>
      </c>
      <c r="E589" s="3" t="s">
        <v>113</v>
      </c>
      <c r="F589" s="3"/>
      <c r="G589" s="3" t="s">
        <v>1610</v>
      </c>
      <c r="H589" s="3" t="s">
        <v>21</v>
      </c>
      <c r="I589" s="3">
        <v>2026</v>
      </c>
      <c r="J589" s="3">
        <v>2026</v>
      </c>
      <c r="K589" s="3">
        <v>0</v>
      </c>
      <c r="L589" s="3">
        <v>2998480</v>
      </c>
      <c r="M589" s="3">
        <v>0</v>
      </c>
      <c r="N589" s="4">
        <v>2998480</v>
      </c>
      <c r="O589" s="3">
        <v>2.9999999999999997E-4</v>
      </c>
      <c r="P589" s="3">
        <v>914.54</v>
      </c>
      <c r="Q589" s="3">
        <v>5487.24</v>
      </c>
      <c r="R589" s="8">
        <v>2998480</v>
      </c>
      <c r="S589" s="10">
        <f t="shared" si="11"/>
        <v>0</v>
      </c>
    </row>
    <row r="590" spans="2:19" ht="57">
      <c r="B590" s="3" t="s">
        <v>1611</v>
      </c>
      <c r="C590" s="3" t="s">
        <v>1612</v>
      </c>
      <c r="D590" s="3" t="s">
        <v>136</v>
      </c>
      <c r="E590" s="3" t="s">
        <v>113</v>
      </c>
      <c r="F590" s="3"/>
      <c r="G590" s="3" t="s">
        <v>1613</v>
      </c>
      <c r="H590" s="3" t="s">
        <v>21</v>
      </c>
      <c r="I590" s="3">
        <v>4832</v>
      </c>
      <c r="J590" s="3">
        <v>4832</v>
      </c>
      <c r="K590" s="3">
        <v>0</v>
      </c>
      <c r="L590" s="3">
        <v>7151360</v>
      </c>
      <c r="M590" s="3">
        <v>0</v>
      </c>
      <c r="N590" s="4">
        <v>7151360</v>
      </c>
      <c r="O590" s="3">
        <v>2.9999999999999997E-4</v>
      </c>
      <c r="P590" s="3">
        <v>2160.41</v>
      </c>
      <c r="Q590" s="3">
        <v>12962.46</v>
      </c>
      <c r="R590" s="8">
        <v>7151360</v>
      </c>
      <c r="S590" s="10">
        <f t="shared" si="11"/>
        <v>0</v>
      </c>
    </row>
    <row r="591" spans="2:19" ht="57">
      <c r="B591" s="3" t="s">
        <v>1614</v>
      </c>
      <c r="C591" s="3" t="s">
        <v>1615</v>
      </c>
      <c r="D591" s="3" t="s">
        <v>136</v>
      </c>
      <c r="E591" s="3" t="s">
        <v>113</v>
      </c>
      <c r="F591" s="3"/>
      <c r="G591" s="3" t="s">
        <v>1616</v>
      </c>
      <c r="H591" s="3" t="s">
        <v>21</v>
      </c>
      <c r="I591" s="3">
        <v>11794</v>
      </c>
      <c r="J591" s="3">
        <v>11794</v>
      </c>
      <c r="K591" s="3">
        <v>0</v>
      </c>
      <c r="L591" s="3">
        <v>11794000</v>
      </c>
      <c r="M591" s="3">
        <v>0</v>
      </c>
      <c r="N591" s="4">
        <v>11794000</v>
      </c>
      <c r="O591" s="3">
        <v>2.9999999999999997E-4</v>
      </c>
      <c r="P591" s="3">
        <v>3553.2</v>
      </c>
      <c r="Q591" s="3">
        <v>21319.200000000001</v>
      </c>
      <c r="R591" s="8">
        <v>11794000</v>
      </c>
      <c r="S591" s="10">
        <f t="shared" si="11"/>
        <v>0</v>
      </c>
    </row>
    <row r="592" spans="2:19" ht="57">
      <c r="B592" s="3" t="s">
        <v>1617</v>
      </c>
      <c r="C592" s="3" t="s">
        <v>1618</v>
      </c>
      <c r="D592" s="3" t="s">
        <v>136</v>
      </c>
      <c r="E592" s="3" t="s">
        <v>438</v>
      </c>
      <c r="F592" s="3"/>
      <c r="G592" s="3" t="s">
        <v>1619</v>
      </c>
      <c r="H592" s="3" t="s">
        <v>21</v>
      </c>
      <c r="I592" s="3">
        <v>3766</v>
      </c>
      <c r="J592" s="3">
        <v>3766</v>
      </c>
      <c r="K592" s="3">
        <v>0</v>
      </c>
      <c r="L592" s="3">
        <v>3314080</v>
      </c>
      <c r="M592" s="3">
        <v>0</v>
      </c>
      <c r="N592" s="4">
        <v>3314080</v>
      </c>
      <c r="O592" s="3">
        <v>2.9999999999999997E-4</v>
      </c>
      <c r="P592" s="3">
        <v>1009.22</v>
      </c>
      <c r="Q592" s="3">
        <v>6055.32</v>
      </c>
      <c r="R592" s="8">
        <v>3314080</v>
      </c>
      <c r="S592" s="10">
        <f t="shared" si="11"/>
        <v>0</v>
      </c>
    </row>
    <row r="593" spans="2:19" ht="57">
      <c r="B593" s="3" t="s">
        <v>1620</v>
      </c>
      <c r="C593" s="3" t="s">
        <v>1621</v>
      </c>
      <c r="D593" s="3" t="s">
        <v>136</v>
      </c>
      <c r="E593" s="3" t="s">
        <v>411</v>
      </c>
      <c r="F593" s="3"/>
      <c r="G593" s="3" t="s">
        <v>1622</v>
      </c>
      <c r="H593" s="3" t="s">
        <v>21</v>
      </c>
      <c r="I593" s="3">
        <v>16344</v>
      </c>
      <c r="J593" s="3">
        <v>16344</v>
      </c>
      <c r="K593" s="3">
        <v>0</v>
      </c>
      <c r="L593" s="3">
        <v>3277533.5</v>
      </c>
      <c r="M593" s="3">
        <v>0</v>
      </c>
      <c r="N593" s="4">
        <v>3277533.5</v>
      </c>
      <c r="O593" s="3">
        <v>2.9999999999999997E-4</v>
      </c>
      <c r="P593" s="3">
        <v>998.26</v>
      </c>
      <c r="Q593" s="3">
        <v>5989.56</v>
      </c>
      <c r="R593" s="8">
        <v>3277533.5</v>
      </c>
      <c r="S593" s="10">
        <f t="shared" si="11"/>
        <v>0</v>
      </c>
    </row>
    <row r="594" spans="2:19" ht="57">
      <c r="B594" s="3" t="s">
        <v>1623</v>
      </c>
      <c r="C594" s="3" t="s">
        <v>1624</v>
      </c>
      <c r="D594" s="3" t="s">
        <v>136</v>
      </c>
      <c r="E594" s="3" t="s">
        <v>438</v>
      </c>
      <c r="F594" s="3"/>
      <c r="G594" s="3" t="s">
        <v>1625</v>
      </c>
      <c r="H594" s="3" t="s">
        <v>21</v>
      </c>
      <c r="I594" s="3">
        <v>9495</v>
      </c>
      <c r="J594" s="3">
        <v>9495</v>
      </c>
      <c r="K594" s="3">
        <v>0</v>
      </c>
      <c r="L594" s="3">
        <v>4293722</v>
      </c>
      <c r="M594" s="3">
        <v>0</v>
      </c>
      <c r="N594" s="4">
        <v>4293722</v>
      </c>
      <c r="O594" s="3">
        <v>2.9999999999999997E-4</v>
      </c>
      <c r="P594" s="3">
        <v>1303.1199999999999</v>
      </c>
      <c r="Q594" s="3">
        <v>7818.72</v>
      </c>
      <c r="R594" s="8">
        <v>4293722</v>
      </c>
      <c r="S594" s="10">
        <f t="shared" si="11"/>
        <v>0</v>
      </c>
    </row>
    <row r="595" spans="2:19" ht="57">
      <c r="B595" s="3" t="s">
        <v>1626</v>
      </c>
      <c r="C595" s="3" t="s">
        <v>1627</v>
      </c>
      <c r="D595" s="3" t="s">
        <v>136</v>
      </c>
      <c r="E595" s="3" t="s">
        <v>582</v>
      </c>
      <c r="F595" s="3"/>
      <c r="G595" s="3" t="s">
        <v>1628</v>
      </c>
      <c r="H595" s="3" t="s">
        <v>21</v>
      </c>
      <c r="I595" s="3">
        <v>7279</v>
      </c>
      <c r="J595" s="3">
        <v>7279</v>
      </c>
      <c r="K595" s="3">
        <v>0</v>
      </c>
      <c r="L595" s="3">
        <v>1139269.8799999999</v>
      </c>
      <c r="M595" s="3">
        <v>0</v>
      </c>
      <c r="N595" s="4">
        <v>1139269.8799999999</v>
      </c>
      <c r="O595" s="3">
        <v>2.9999999999999997E-4</v>
      </c>
      <c r="P595" s="3">
        <v>356.78</v>
      </c>
      <c r="Q595" s="3">
        <v>2140.6799999999998</v>
      </c>
      <c r="R595" s="8">
        <v>1139269.8799999999</v>
      </c>
      <c r="S595" s="10">
        <f t="shared" si="11"/>
        <v>0</v>
      </c>
    </row>
    <row r="596" spans="2:19" ht="57">
      <c r="B596" s="3" t="s">
        <v>1629</v>
      </c>
      <c r="C596" s="3" t="s">
        <v>1630</v>
      </c>
      <c r="D596" s="3" t="s">
        <v>136</v>
      </c>
      <c r="E596" s="3" t="s">
        <v>582</v>
      </c>
      <c r="F596" s="3"/>
      <c r="G596" s="3" t="s">
        <v>1628</v>
      </c>
      <c r="H596" s="3" t="s">
        <v>21</v>
      </c>
      <c r="I596" s="3">
        <v>1323</v>
      </c>
      <c r="J596" s="3">
        <v>1323</v>
      </c>
      <c r="K596" s="3">
        <v>0</v>
      </c>
      <c r="L596" s="3">
        <v>1587600</v>
      </c>
      <c r="M596" s="3">
        <v>0</v>
      </c>
      <c r="N596" s="4">
        <v>1587600</v>
      </c>
      <c r="O596" s="3">
        <v>2.9999999999999997E-4</v>
      </c>
      <c r="P596" s="3">
        <v>491.28</v>
      </c>
      <c r="Q596" s="3">
        <v>2947.68</v>
      </c>
      <c r="R596" s="8">
        <v>1587600</v>
      </c>
      <c r="S596" s="10">
        <f t="shared" si="11"/>
        <v>0</v>
      </c>
    </row>
    <row r="597" spans="2:19" ht="57">
      <c r="B597" s="3" t="s">
        <v>1631</v>
      </c>
      <c r="C597" s="3" t="s">
        <v>1632</v>
      </c>
      <c r="D597" s="3" t="s">
        <v>136</v>
      </c>
      <c r="E597" s="3" t="s">
        <v>1633</v>
      </c>
      <c r="F597" s="3"/>
      <c r="G597" s="3" t="s">
        <v>1616</v>
      </c>
      <c r="H597" s="3" t="s">
        <v>21</v>
      </c>
      <c r="I597" s="3">
        <v>2940</v>
      </c>
      <c r="J597" s="3">
        <v>2940</v>
      </c>
      <c r="K597" s="3">
        <v>0</v>
      </c>
      <c r="L597" s="3">
        <v>3528000</v>
      </c>
      <c r="M597" s="3">
        <v>0</v>
      </c>
      <c r="N597" s="4">
        <v>3528000</v>
      </c>
      <c r="O597" s="3">
        <v>2.9999999999999997E-4</v>
      </c>
      <c r="P597" s="3">
        <v>1073.4000000000001</v>
      </c>
      <c r="Q597" s="3">
        <v>6440.4</v>
      </c>
      <c r="R597" s="8">
        <v>3528000</v>
      </c>
      <c r="S597" s="10">
        <f t="shared" si="11"/>
        <v>0</v>
      </c>
    </row>
    <row r="598" spans="2:19" ht="85.5">
      <c r="B598" s="3" t="s">
        <v>1634</v>
      </c>
      <c r="C598" s="3" t="s">
        <v>1635</v>
      </c>
      <c r="D598" s="3" t="s">
        <v>18</v>
      </c>
      <c r="E598" s="3" t="s">
        <v>1636</v>
      </c>
      <c r="F598" s="3"/>
      <c r="G598" s="3" t="s">
        <v>1637</v>
      </c>
      <c r="H598" s="3" t="s">
        <v>21</v>
      </c>
      <c r="I598" s="3">
        <v>1590</v>
      </c>
      <c r="J598" s="3">
        <v>1590</v>
      </c>
      <c r="K598" s="3">
        <v>0</v>
      </c>
      <c r="L598" s="3">
        <v>2162400</v>
      </c>
      <c r="M598" s="3">
        <v>0</v>
      </c>
      <c r="N598" s="4">
        <v>2162400</v>
      </c>
      <c r="O598" s="3">
        <v>2.9999999999999997E-4</v>
      </c>
      <c r="P598" s="3">
        <v>663.72</v>
      </c>
      <c r="Q598" s="3">
        <v>3982.32</v>
      </c>
      <c r="R598" s="8">
        <v>2162400</v>
      </c>
      <c r="S598" s="10">
        <f t="shared" si="11"/>
        <v>0</v>
      </c>
    </row>
    <row r="599" spans="2:19" ht="85.5">
      <c r="B599" s="3" t="s">
        <v>1638</v>
      </c>
      <c r="C599" s="3" t="s">
        <v>1639</v>
      </c>
      <c r="D599" s="3" t="s">
        <v>18</v>
      </c>
      <c r="E599" s="3" t="s">
        <v>1636</v>
      </c>
      <c r="F599" s="3"/>
      <c r="G599" s="3" t="s">
        <v>1640</v>
      </c>
      <c r="H599" s="3" t="s">
        <v>21</v>
      </c>
      <c r="I599" s="3">
        <v>1117</v>
      </c>
      <c r="J599" s="3">
        <v>1117</v>
      </c>
      <c r="K599" s="3">
        <v>0</v>
      </c>
      <c r="L599" s="3">
        <v>1488248</v>
      </c>
      <c r="M599" s="3">
        <v>0</v>
      </c>
      <c r="N599" s="4">
        <v>1488248</v>
      </c>
      <c r="O599" s="3">
        <v>2.9999999999999997E-4</v>
      </c>
      <c r="P599" s="3">
        <v>461.47</v>
      </c>
      <c r="Q599" s="3">
        <v>2768.82</v>
      </c>
      <c r="R599" s="8">
        <v>1488248</v>
      </c>
      <c r="S599" s="10">
        <f t="shared" si="11"/>
        <v>0</v>
      </c>
    </row>
    <row r="600" spans="2:19" ht="42.75">
      <c r="B600" s="3" t="s">
        <v>1641</v>
      </c>
      <c r="C600" s="3" t="s">
        <v>1642</v>
      </c>
      <c r="D600" s="3" t="s">
        <v>67</v>
      </c>
      <c r="E600" s="3" t="s">
        <v>113</v>
      </c>
      <c r="F600" s="3"/>
      <c r="G600" s="3" t="s">
        <v>1241</v>
      </c>
      <c r="H600" s="3" t="s">
        <v>21</v>
      </c>
      <c r="I600" s="3">
        <v>3869</v>
      </c>
      <c r="J600" s="3">
        <v>3869</v>
      </c>
      <c r="K600" s="3">
        <v>0</v>
      </c>
      <c r="L600" s="3">
        <v>302779.5</v>
      </c>
      <c r="M600" s="3">
        <v>0</v>
      </c>
      <c r="N600" s="4">
        <v>302779.5</v>
      </c>
      <c r="O600" s="3">
        <v>2.9999999999999997E-4</v>
      </c>
      <c r="P600" s="3">
        <v>105.83</v>
      </c>
      <c r="Q600" s="3">
        <v>634.98</v>
      </c>
      <c r="R600" s="8">
        <v>302779.5</v>
      </c>
      <c r="S600" s="10">
        <f t="shared" si="11"/>
        <v>0</v>
      </c>
    </row>
    <row r="601" spans="2:19" ht="85.5">
      <c r="B601" s="3" t="s">
        <v>1643</v>
      </c>
      <c r="C601" s="3" t="s">
        <v>1644</v>
      </c>
      <c r="D601" s="3" t="s">
        <v>18</v>
      </c>
      <c r="E601" s="3" t="s">
        <v>1645</v>
      </c>
      <c r="F601" s="3"/>
      <c r="G601" s="3" t="s">
        <v>1646</v>
      </c>
      <c r="H601" s="3" t="s">
        <v>21</v>
      </c>
      <c r="I601" s="3">
        <v>2870</v>
      </c>
      <c r="J601" s="3">
        <v>2870</v>
      </c>
      <c r="K601" s="3">
        <v>0</v>
      </c>
      <c r="L601" s="3">
        <v>3333960</v>
      </c>
      <c r="M601" s="3">
        <v>0</v>
      </c>
      <c r="N601" s="4">
        <v>3333960</v>
      </c>
      <c r="O601" s="3">
        <v>2.9999999999999997E-4</v>
      </c>
      <c r="P601" s="3">
        <v>1015.19</v>
      </c>
      <c r="Q601" s="3">
        <v>6091.14</v>
      </c>
      <c r="R601" s="8">
        <v>3333960</v>
      </c>
      <c r="S601" s="10">
        <f t="shared" si="11"/>
        <v>0</v>
      </c>
    </row>
    <row r="602" spans="2:19" ht="85.5">
      <c r="B602" s="3" t="s">
        <v>1647</v>
      </c>
      <c r="C602" s="3" t="s">
        <v>1648</v>
      </c>
      <c r="D602" s="3" t="s">
        <v>18</v>
      </c>
      <c r="E602" s="3" t="s">
        <v>1645</v>
      </c>
      <c r="F602" s="3"/>
      <c r="G602" s="3" t="s">
        <v>1649</v>
      </c>
      <c r="H602" s="3" t="s">
        <v>21</v>
      </c>
      <c r="I602" s="3">
        <v>386</v>
      </c>
      <c r="J602" s="3">
        <v>386</v>
      </c>
      <c r="K602" s="3">
        <v>0</v>
      </c>
      <c r="L602" s="3">
        <v>540400</v>
      </c>
      <c r="M602" s="3">
        <v>0</v>
      </c>
      <c r="N602" s="4">
        <v>540400</v>
      </c>
      <c r="O602" s="3">
        <v>2.9999999999999997E-4</v>
      </c>
      <c r="P602" s="3">
        <v>177.12</v>
      </c>
      <c r="Q602" s="3">
        <v>1062.72</v>
      </c>
      <c r="R602" s="8">
        <v>540400</v>
      </c>
      <c r="S602" s="10">
        <f t="shared" si="11"/>
        <v>0</v>
      </c>
    </row>
    <row r="603" spans="2:19" ht="85.5">
      <c r="B603" s="3" t="s">
        <v>1650</v>
      </c>
      <c r="C603" s="3" t="s">
        <v>1651</v>
      </c>
      <c r="D603" s="3" t="s">
        <v>18</v>
      </c>
      <c r="E603" s="3" t="s">
        <v>1645</v>
      </c>
      <c r="F603" s="3"/>
      <c r="G603" s="3" t="s">
        <v>1646</v>
      </c>
      <c r="H603" s="3" t="s">
        <v>21</v>
      </c>
      <c r="I603" s="3">
        <v>457</v>
      </c>
      <c r="J603" s="3">
        <v>457</v>
      </c>
      <c r="K603" s="3">
        <v>0</v>
      </c>
      <c r="L603" s="3">
        <v>639800</v>
      </c>
      <c r="M603" s="3">
        <v>0</v>
      </c>
      <c r="N603" s="4">
        <v>639800</v>
      </c>
      <c r="O603" s="3">
        <v>2.9999999999999997E-4</v>
      </c>
      <c r="P603" s="3">
        <v>206.94</v>
      </c>
      <c r="Q603" s="3">
        <v>1241.6400000000001</v>
      </c>
      <c r="R603" s="8">
        <v>639800</v>
      </c>
      <c r="S603" s="10">
        <f t="shared" si="11"/>
        <v>0</v>
      </c>
    </row>
    <row r="604" spans="2:19" ht="71.25">
      <c r="B604" s="3" t="s">
        <v>1652</v>
      </c>
      <c r="C604" s="3" t="s">
        <v>1653</v>
      </c>
      <c r="D604" s="3" t="s">
        <v>18</v>
      </c>
      <c r="E604" s="3" t="s">
        <v>1654</v>
      </c>
      <c r="F604" s="3"/>
      <c r="G604" s="3" t="s">
        <v>1655</v>
      </c>
      <c r="H604" s="3" t="s">
        <v>21</v>
      </c>
      <c r="I604" s="3">
        <v>1625</v>
      </c>
      <c r="J604" s="3">
        <v>1625</v>
      </c>
      <c r="K604" s="3">
        <v>0</v>
      </c>
      <c r="L604" s="3">
        <v>2600000</v>
      </c>
      <c r="M604" s="3">
        <v>0</v>
      </c>
      <c r="N604" s="4">
        <v>2600000</v>
      </c>
      <c r="O604" s="3">
        <v>2.9999999999999997E-4</v>
      </c>
      <c r="P604" s="3">
        <v>795</v>
      </c>
      <c r="Q604" s="3">
        <v>4770</v>
      </c>
      <c r="R604" s="8">
        <v>2600000</v>
      </c>
      <c r="S604" s="10">
        <f t="shared" si="11"/>
        <v>0</v>
      </c>
    </row>
    <row r="605" spans="2:19" ht="71.25">
      <c r="B605" s="3" t="s">
        <v>1656</v>
      </c>
      <c r="C605" s="3" t="s">
        <v>1657</v>
      </c>
      <c r="D605" s="3" t="s">
        <v>18</v>
      </c>
      <c r="E605" s="3" t="s">
        <v>1654</v>
      </c>
      <c r="F605" s="3"/>
      <c r="G605" s="3" t="s">
        <v>1655</v>
      </c>
      <c r="H605" s="3" t="s">
        <v>21</v>
      </c>
      <c r="I605" s="3">
        <v>669.16</v>
      </c>
      <c r="J605" s="3">
        <v>669</v>
      </c>
      <c r="K605" s="3">
        <v>65.87</v>
      </c>
      <c r="L605" s="3">
        <v>1070656</v>
      </c>
      <c r="M605" s="3">
        <v>269419.76</v>
      </c>
      <c r="N605" s="4">
        <v>1340075.76</v>
      </c>
      <c r="O605" s="3">
        <v>2.9999999999999997E-4</v>
      </c>
      <c r="P605" s="3">
        <v>417.02</v>
      </c>
      <c r="Q605" s="3">
        <v>2502.12</v>
      </c>
      <c r="R605" s="8">
        <v>1070656</v>
      </c>
      <c r="S605" s="10">
        <f t="shared" si="11"/>
        <v>269419.76</v>
      </c>
    </row>
    <row r="606" spans="2:19" ht="71.25">
      <c r="B606" s="3" t="s">
        <v>1658</v>
      </c>
      <c r="C606" s="3" t="s">
        <v>1659</v>
      </c>
      <c r="D606" s="3" t="s">
        <v>18</v>
      </c>
      <c r="E606" s="3" t="s">
        <v>1654</v>
      </c>
      <c r="F606" s="3"/>
      <c r="G606" s="3" t="s">
        <v>1655</v>
      </c>
      <c r="H606" s="3" t="s">
        <v>21</v>
      </c>
      <c r="I606" s="3">
        <v>1872</v>
      </c>
      <c r="J606" s="3">
        <v>1872</v>
      </c>
      <c r="K606" s="3">
        <v>0</v>
      </c>
      <c r="L606" s="3">
        <v>2995200</v>
      </c>
      <c r="M606" s="3">
        <v>0</v>
      </c>
      <c r="N606" s="4">
        <v>2995200</v>
      </c>
      <c r="O606" s="3">
        <v>2.9999999999999997E-4</v>
      </c>
      <c r="P606" s="3">
        <v>913.56</v>
      </c>
      <c r="Q606" s="3">
        <v>5481.36</v>
      </c>
      <c r="R606" s="8">
        <v>2995200</v>
      </c>
      <c r="S606" s="10">
        <f t="shared" si="11"/>
        <v>0</v>
      </c>
    </row>
    <row r="607" spans="2:19" ht="71.25">
      <c r="B607" s="3" t="s">
        <v>1660</v>
      </c>
      <c r="C607" s="3" t="s">
        <v>1661</v>
      </c>
      <c r="D607" s="3" t="s">
        <v>18</v>
      </c>
      <c r="E607" s="3" t="s">
        <v>1654</v>
      </c>
      <c r="F607" s="3"/>
      <c r="G607" s="3" t="s">
        <v>1655</v>
      </c>
      <c r="H607" s="3" t="s">
        <v>21</v>
      </c>
      <c r="I607" s="3">
        <v>677.42</v>
      </c>
      <c r="J607" s="3">
        <v>680</v>
      </c>
      <c r="K607" s="3">
        <v>33.619999999999997</v>
      </c>
      <c r="L607" s="3">
        <v>1083872</v>
      </c>
      <c r="M607" s="3">
        <v>137510.76999999999</v>
      </c>
      <c r="N607" s="4">
        <v>1221382.77</v>
      </c>
      <c r="O607" s="3">
        <v>2.9999999999999997E-4</v>
      </c>
      <c r="P607" s="3">
        <v>381.41</v>
      </c>
      <c r="Q607" s="3">
        <v>2288.46</v>
      </c>
      <c r="R607" s="8">
        <v>1083872</v>
      </c>
      <c r="S607" s="10">
        <f t="shared" si="11"/>
        <v>137510.77000000002</v>
      </c>
    </row>
    <row r="608" spans="2:19" ht="71.25">
      <c r="B608" s="3" t="s">
        <v>1662</v>
      </c>
      <c r="C608" s="3" t="s">
        <v>1663</v>
      </c>
      <c r="D608" s="3" t="s">
        <v>18</v>
      </c>
      <c r="E608" s="3" t="s">
        <v>1654</v>
      </c>
      <c r="F608" s="3"/>
      <c r="G608" s="3" t="s">
        <v>1655</v>
      </c>
      <c r="H608" s="3" t="s">
        <v>21</v>
      </c>
      <c r="I608" s="3">
        <v>28</v>
      </c>
      <c r="J608" s="3">
        <v>28</v>
      </c>
      <c r="K608" s="3">
        <v>0</v>
      </c>
      <c r="L608" s="3">
        <v>44800</v>
      </c>
      <c r="M608" s="3">
        <v>0</v>
      </c>
      <c r="N608" s="4">
        <v>44800</v>
      </c>
      <c r="O608" s="3">
        <v>2.9999999999999997E-4</v>
      </c>
      <c r="P608" s="3">
        <v>28.44</v>
      </c>
      <c r="Q608" s="3">
        <v>170.64</v>
      </c>
      <c r="R608" s="8">
        <v>44800</v>
      </c>
      <c r="S608" s="10">
        <f t="shared" si="11"/>
        <v>0</v>
      </c>
    </row>
    <row r="609" spans="2:19" ht="71.25">
      <c r="B609" s="3" t="s">
        <v>1664</v>
      </c>
      <c r="C609" s="3" t="s">
        <v>1665</v>
      </c>
      <c r="D609" s="3" t="s">
        <v>18</v>
      </c>
      <c r="E609" s="3" t="s">
        <v>1654</v>
      </c>
      <c r="F609" s="3"/>
      <c r="G609" s="3" t="s">
        <v>1655</v>
      </c>
      <c r="H609" s="3" t="s">
        <v>21</v>
      </c>
      <c r="I609" s="3">
        <v>7179</v>
      </c>
      <c r="J609" s="3">
        <v>7179</v>
      </c>
      <c r="K609" s="3">
        <v>0</v>
      </c>
      <c r="L609" s="3">
        <v>1404483.88</v>
      </c>
      <c r="M609" s="3">
        <v>0</v>
      </c>
      <c r="N609" s="4">
        <v>1404483.88</v>
      </c>
      <c r="O609" s="3">
        <v>2.9999999999999997E-4</v>
      </c>
      <c r="P609" s="3">
        <v>436.35</v>
      </c>
      <c r="Q609" s="3">
        <v>2618.1</v>
      </c>
      <c r="R609" s="8">
        <v>1404483.88</v>
      </c>
      <c r="S609" s="10">
        <f t="shared" si="11"/>
        <v>0</v>
      </c>
    </row>
    <row r="610" spans="2:19" ht="85.5">
      <c r="B610" s="3" t="s">
        <v>1666</v>
      </c>
      <c r="C610" s="3" t="s">
        <v>1667</v>
      </c>
      <c r="D610" s="3" t="s">
        <v>18</v>
      </c>
      <c r="E610" s="3" t="s">
        <v>1636</v>
      </c>
      <c r="F610" s="3"/>
      <c r="G610" s="3" t="s">
        <v>1637</v>
      </c>
      <c r="H610" s="3" t="s">
        <v>21</v>
      </c>
      <c r="I610" s="3">
        <v>4890</v>
      </c>
      <c r="J610" s="3">
        <v>4890</v>
      </c>
      <c r="K610" s="3">
        <v>0</v>
      </c>
      <c r="L610" s="3">
        <v>2870086.75</v>
      </c>
      <c r="M610" s="3">
        <v>0</v>
      </c>
      <c r="N610" s="4">
        <v>2870086.75</v>
      </c>
      <c r="O610" s="3">
        <v>2.9999999999999997E-4</v>
      </c>
      <c r="P610" s="3">
        <v>876.03</v>
      </c>
      <c r="Q610" s="3">
        <v>5256.18</v>
      </c>
      <c r="R610" s="8">
        <v>2870086.75</v>
      </c>
      <c r="S610" s="10">
        <f t="shared" si="11"/>
        <v>0</v>
      </c>
    </row>
    <row r="611" spans="2:19" ht="42.75">
      <c r="B611" s="3" t="s">
        <v>1668</v>
      </c>
      <c r="C611" s="3" t="s">
        <v>1669</v>
      </c>
      <c r="D611" s="3" t="s">
        <v>18</v>
      </c>
      <c r="E611" s="3" t="s">
        <v>1670</v>
      </c>
      <c r="F611" s="3"/>
      <c r="G611" s="3" t="s">
        <v>1671</v>
      </c>
      <c r="H611" s="3" t="s">
        <v>21</v>
      </c>
      <c r="I611" s="3">
        <v>404.78</v>
      </c>
      <c r="J611" s="3">
        <v>405</v>
      </c>
      <c r="K611" s="3">
        <v>9.77</v>
      </c>
      <c r="L611" s="3">
        <v>404780</v>
      </c>
      <c r="M611" s="3">
        <v>29791.86</v>
      </c>
      <c r="N611" s="4">
        <v>434571.86</v>
      </c>
      <c r="O611" s="3">
        <v>2.9999999999999997E-4</v>
      </c>
      <c r="P611" s="3">
        <v>145.37</v>
      </c>
      <c r="Q611" s="3">
        <v>872.22</v>
      </c>
      <c r="R611" s="8">
        <v>404780</v>
      </c>
      <c r="S611" s="10">
        <f t="shared" si="11"/>
        <v>29791.859999999986</v>
      </c>
    </row>
    <row r="612" spans="2:19" ht="85.5">
      <c r="B612" s="3" t="s">
        <v>1672</v>
      </c>
      <c r="C612" s="3" t="s">
        <v>1673</v>
      </c>
      <c r="D612" s="3" t="s">
        <v>18</v>
      </c>
      <c r="E612" s="3" t="s">
        <v>1645</v>
      </c>
      <c r="F612" s="3"/>
      <c r="G612" s="3" t="s">
        <v>1646</v>
      </c>
      <c r="H612" s="3" t="s">
        <v>21</v>
      </c>
      <c r="I612" s="3">
        <v>6045</v>
      </c>
      <c r="J612" s="3">
        <v>6045</v>
      </c>
      <c r="K612" s="3">
        <v>0</v>
      </c>
      <c r="L612" s="3">
        <v>591292.63</v>
      </c>
      <c r="M612" s="3">
        <v>0</v>
      </c>
      <c r="N612" s="4">
        <v>591292.63</v>
      </c>
      <c r="O612" s="3">
        <v>2.9999999999999997E-4</v>
      </c>
      <c r="P612" s="3">
        <v>192.39</v>
      </c>
      <c r="Q612" s="3">
        <v>1154.3399999999999</v>
      </c>
      <c r="R612" s="8">
        <v>591292.63</v>
      </c>
      <c r="S612" s="10">
        <f t="shared" si="11"/>
        <v>0</v>
      </c>
    </row>
    <row r="613" spans="2:19" ht="42.75">
      <c r="B613" s="3" t="s">
        <v>1674</v>
      </c>
      <c r="C613" s="3" t="s">
        <v>1675</v>
      </c>
      <c r="D613" s="3" t="s">
        <v>18</v>
      </c>
      <c r="E613" s="3" t="s">
        <v>1676</v>
      </c>
      <c r="F613" s="3"/>
      <c r="G613" s="3" t="s">
        <v>1677</v>
      </c>
      <c r="H613" s="3" t="s">
        <v>21</v>
      </c>
      <c r="I613" s="3">
        <v>6494</v>
      </c>
      <c r="J613" s="3">
        <v>6494</v>
      </c>
      <c r="K613" s="3">
        <v>0</v>
      </c>
      <c r="L613" s="3">
        <v>9091600</v>
      </c>
      <c r="M613" s="3">
        <v>0</v>
      </c>
      <c r="N613" s="4">
        <v>9091600</v>
      </c>
      <c r="O613" s="3">
        <v>2.9999999999999997E-4</v>
      </c>
      <c r="P613" s="3">
        <v>2742.48</v>
      </c>
      <c r="Q613" s="3">
        <v>16454.88</v>
      </c>
      <c r="R613" s="8">
        <v>9091600</v>
      </c>
      <c r="S613" s="10">
        <f t="shared" si="11"/>
        <v>0</v>
      </c>
    </row>
    <row r="614" spans="2:19" ht="42.75">
      <c r="B614" s="3" t="s">
        <v>1678</v>
      </c>
      <c r="C614" s="3" t="s">
        <v>1679</v>
      </c>
      <c r="D614" s="3" t="s">
        <v>18</v>
      </c>
      <c r="E614" s="3" t="s">
        <v>1680</v>
      </c>
      <c r="F614" s="3"/>
      <c r="G614" s="3" t="s">
        <v>1681</v>
      </c>
      <c r="H614" s="3" t="s">
        <v>21</v>
      </c>
      <c r="I614" s="3">
        <v>4241</v>
      </c>
      <c r="J614" s="3">
        <v>4241</v>
      </c>
      <c r="K614" s="3">
        <v>0</v>
      </c>
      <c r="L614" s="3">
        <v>4241000</v>
      </c>
      <c r="M614" s="3">
        <v>0</v>
      </c>
      <c r="N614" s="4">
        <v>4241000</v>
      </c>
      <c r="O614" s="3">
        <v>2.9999999999999997E-4</v>
      </c>
      <c r="P614" s="3">
        <v>1287.3</v>
      </c>
      <c r="Q614" s="3">
        <v>7723.8</v>
      </c>
      <c r="R614" s="8">
        <v>4241000</v>
      </c>
      <c r="S614" s="10">
        <f t="shared" si="11"/>
        <v>0</v>
      </c>
    </row>
    <row r="615" spans="2:19" ht="42.75">
      <c r="B615" s="3" t="s">
        <v>1682</v>
      </c>
      <c r="C615" s="3" t="s">
        <v>1683</v>
      </c>
      <c r="D615" s="3" t="s">
        <v>18</v>
      </c>
      <c r="E615" s="3" t="s">
        <v>1680</v>
      </c>
      <c r="F615" s="3"/>
      <c r="G615" s="3" t="s">
        <v>1219</v>
      </c>
      <c r="H615" s="3" t="s">
        <v>21</v>
      </c>
      <c r="I615" s="3">
        <v>90</v>
      </c>
      <c r="J615" s="3">
        <v>90</v>
      </c>
      <c r="K615" s="3">
        <v>0</v>
      </c>
      <c r="L615" s="3">
        <v>90000</v>
      </c>
      <c r="M615" s="3">
        <v>0</v>
      </c>
      <c r="N615" s="4">
        <v>90000</v>
      </c>
      <c r="O615" s="3">
        <v>2.9999999999999997E-4</v>
      </c>
      <c r="P615" s="3">
        <v>42</v>
      </c>
      <c r="Q615" s="3">
        <v>252</v>
      </c>
      <c r="R615" s="8">
        <v>90000</v>
      </c>
      <c r="S615" s="10">
        <f t="shared" si="11"/>
        <v>0</v>
      </c>
    </row>
    <row r="616" spans="2:19" ht="42.75">
      <c r="B616" s="3" t="s">
        <v>1684</v>
      </c>
      <c r="C616" s="3" t="s">
        <v>1685</v>
      </c>
      <c r="D616" s="3" t="s">
        <v>18</v>
      </c>
      <c r="E616" s="3" t="s">
        <v>1676</v>
      </c>
      <c r="F616" s="3"/>
      <c r="G616" s="3" t="s">
        <v>1686</v>
      </c>
      <c r="H616" s="3" t="s">
        <v>21</v>
      </c>
      <c r="I616" s="3">
        <v>11179</v>
      </c>
      <c r="J616" s="3">
        <v>11179</v>
      </c>
      <c r="K616" s="3">
        <v>0</v>
      </c>
      <c r="L616" s="3">
        <v>5081543</v>
      </c>
      <c r="M616" s="3">
        <v>0</v>
      </c>
      <c r="N616" s="4">
        <v>5081543</v>
      </c>
      <c r="O616" s="3">
        <v>2.9999999999999997E-4</v>
      </c>
      <c r="P616" s="3">
        <v>1539.46</v>
      </c>
      <c r="Q616" s="3">
        <v>9236.76</v>
      </c>
      <c r="R616" s="8">
        <v>5081543</v>
      </c>
      <c r="S616" s="10">
        <f t="shared" si="11"/>
        <v>0</v>
      </c>
    </row>
    <row r="617" spans="2:19" ht="71.25">
      <c r="B617" s="3" t="s">
        <v>1687</v>
      </c>
      <c r="C617" s="3" t="s">
        <v>1688</v>
      </c>
      <c r="D617" s="3" t="s">
        <v>18</v>
      </c>
      <c r="E617" s="3" t="s">
        <v>1689</v>
      </c>
      <c r="F617" s="3"/>
      <c r="G617" s="3" t="s">
        <v>1690</v>
      </c>
      <c r="H617" s="3" t="s">
        <v>1691</v>
      </c>
      <c r="I617" s="3">
        <v>896.34</v>
      </c>
      <c r="J617" s="3">
        <v>896</v>
      </c>
      <c r="K617" s="3">
        <v>13.03</v>
      </c>
      <c r="L617" s="3">
        <v>815669.4</v>
      </c>
      <c r="M617" s="3">
        <v>47444.86</v>
      </c>
      <c r="N617" s="4">
        <v>863114.26</v>
      </c>
      <c r="O617" s="3">
        <v>2.9999999999999997E-4</v>
      </c>
      <c r="P617" s="3">
        <v>273.93</v>
      </c>
      <c r="Q617" s="3">
        <v>1643.58</v>
      </c>
      <c r="R617" s="8">
        <v>815669.4</v>
      </c>
      <c r="S617" s="10">
        <f t="shared" si="11"/>
        <v>47444.859999999986</v>
      </c>
    </row>
    <row r="618" spans="2:19" ht="71.25">
      <c r="B618" s="3" t="s">
        <v>1692</v>
      </c>
      <c r="C618" s="3" t="s">
        <v>1693</v>
      </c>
      <c r="D618" s="3" t="s">
        <v>18</v>
      </c>
      <c r="E618" s="3" t="s">
        <v>1689</v>
      </c>
      <c r="F618" s="3"/>
      <c r="G618" s="3" t="s">
        <v>1694</v>
      </c>
      <c r="H618" s="3" t="s">
        <v>1695</v>
      </c>
      <c r="I618" s="3">
        <v>2633</v>
      </c>
      <c r="J618" s="3">
        <v>2633</v>
      </c>
      <c r="K618" s="3">
        <v>0</v>
      </c>
      <c r="L618" s="3">
        <v>2396030</v>
      </c>
      <c r="M618" s="3">
        <v>0</v>
      </c>
      <c r="N618" s="4">
        <v>2396030</v>
      </c>
      <c r="O618" s="3">
        <v>2.9999999999999997E-4</v>
      </c>
      <c r="P618" s="3">
        <v>733.81</v>
      </c>
      <c r="Q618" s="3">
        <v>4402.8599999999997</v>
      </c>
      <c r="R618" s="8">
        <v>2396030</v>
      </c>
      <c r="S618" s="10">
        <f t="shared" si="11"/>
        <v>0</v>
      </c>
    </row>
    <row r="619" spans="2:19" ht="85.5">
      <c r="B619" s="3" t="s">
        <v>1696</v>
      </c>
      <c r="C619" s="3" t="s">
        <v>1697</v>
      </c>
      <c r="D619" s="3" t="s">
        <v>18</v>
      </c>
      <c r="E619" s="3" t="s">
        <v>1396</v>
      </c>
      <c r="F619" s="3"/>
      <c r="G619" s="3" t="s">
        <v>1698</v>
      </c>
      <c r="H619" s="3" t="s">
        <v>21</v>
      </c>
      <c r="I619" s="3">
        <v>12483</v>
      </c>
      <c r="J619" s="3">
        <v>12483</v>
      </c>
      <c r="K619" s="3">
        <v>0</v>
      </c>
      <c r="L619" s="3">
        <v>1098542.3799999999</v>
      </c>
      <c r="M619" s="3">
        <v>0</v>
      </c>
      <c r="N619" s="4">
        <v>1098542.3799999999</v>
      </c>
      <c r="O619" s="3">
        <v>2.9999999999999997E-4</v>
      </c>
      <c r="P619" s="3">
        <v>344.56</v>
      </c>
      <c r="Q619" s="3">
        <v>2067.36</v>
      </c>
      <c r="R619" s="8">
        <v>1098542.3799999999</v>
      </c>
      <c r="S619" s="10">
        <f t="shared" si="11"/>
        <v>0</v>
      </c>
    </row>
    <row r="620" spans="2:19" ht="42.75">
      <c r="B620" s="3" t="s">
        <v>1699</v>
      </c>
      <c r="C620" s="3" t="s">
        <v>1700</v>
      </c>
      <c r="D620" s="3" t="s">
        <v>18</v>
      </c>
      <c r="E620" s="3" t="s">
        <v>113</v>
      </c>
      <c r="F620" s="3"/>
      <c r="G620" s="3" t="s">
        <v>1701</v>
      </c>
      <c r="H620" s="3" t="s">
        <v>21</v>
      </c>
      <c r="I620" s="3">
        <v>840</v>
      </c>
      <c r="J620" s="3">
        <v>840</v>
      </c>
      <c r="K620" s="3">
        <v>0</v>
      </c>
      <c r="L620" s="3">
        <v>679660.44</v>
      </c>
      <c r="M620" s="3">
        <v>0</v>
      </c>
      <c r="N620" s="4">
        <v>679660.44</v>
      </c>
      <c r="O620" s="3">
        <v>2.9999999999999997E-4</v>
      </c>
      <c r="P620" s="3">
        <v>218.9</v>
      </c>
      <c r="Q620" s="3">
        <v>1313.4</v>
      </c>
      <c r="R620" s="8">
        <v>679660.44</v>
      </c>
      <c r="S620" s="10">
        <f t="shared" si="11"/>
        <v>0</v>
      </c>
    </row>
    <row r="621" spans="2:19" ht="71.25">
      <c r="B621" s="3" t="s">
        <v>1702</v>
      </c>
      <c r="C621" s="3" t="s">
        <v>1703</v>
      </c>
      <c r="D621" s="3" t="s">
        <v>18</v>
      </c>
      <c r="E621" s="3" t="s">
        <v>1689</v>
      </c>
      <c r="F621" s="3"/>
      <c r="G621" s="3" t="s">
        <v>1704</v>
      </c>
      <c r="H621" s="3" t="s">
        <v>21</v>
      </c>
      <c r="I621" s="3">
        <v>13297.29</v>
      </c>
      <c r="J621" s="3">
        <v>13292</v>
      </c>
      <c r="K621" s="3">
        <v>0</v>
      </c>
      <c r="L621" s="3">
        <v>11141534.949999999</v>
      </c>
      <c r="M621" s="3">
        <v>0</v>
      </c>
      <c r="N621" s="4">
        <v>11141534.949999999</v>
      </c>
      <c r="O621" s="3">
        <v>2.9999999999999997E-4</v>
      </c>
      <c r="P621" s="3">
        <v>3357.46</v>
      </c>
      <c r="Q621" s="3">
        <v>20144.759999999998</v>
      </c>
      <c r="R621" s="8">
        <v>11141534.949999999</v>
      </c>
      <c r="S621" s="10">
        <f t="shared" si="11"/>
        <v>0</v>
      </c>
    </row>
    <row r="622" spans="2:19" ht="71.25">
      <c r="B622" s="3" t="s">
        <v>1705</v>
      </c>
      <c r="C622" s="3" t="s">
        <v>1706</v>
      </c>
      <c r="D622" s="3" t="s">
        <v>18</v>
      </c>
      <c r="E622" s="3" t="s">
        <v>1689</v>
      </c>
      <c r="F622" s="3"/>
      <c r="G622" s="3" t="s">
        <v>1707</v>
      </c>
      <c r="H622" s="3" t="s">
        <v>21</v>
      </c>
      <c r="I622" s="3">
        <v>4210.5200000000004</v>
      </c>
      <c r="J622" s="3">
        <v>4198.3</v>
      </c>
      <c r="K622" s="3">
        <v>0</v>
      </c>
      <c r="L622" s="3">
        <v>3852048.2</v>
      </c>
      <c r="M622" s="3">
        <v>0</v>
      </c>
      <c r="N622" s="4">
        <v>3852048.2</v>
      </c>
      <c r="O622" s="3">
        <v>2.9999999999999997E-4</v>
      </c>
      <c r="P622" s="3">
        <v>1170.6099999999999</v>
      </c>
      <c r="Q622" s="3">
        <v>7023.66</v>
      </c>
      <c r="R622" s="8">
        <v>3852048.2</v>
      </c>
      <c r="S622" s="10">
        <f t="shared" si="11"/>
        <v>0</v>
      </c>
    </row>
    <row r="623" spans="2:19" ht="71.25">
      <c r="B623" s="3" t="s">
        <v>1708</v>
      </c>
      <c r="C623" s="3" t="s">
        <v>1709</v>
      </c>
      <c r="D623" s="3" t="s">
        <v>18</v>
      </c>
      <c r="E623" s="3" t="s">
        <v>1689</v>
      </c>
      <c r="F623" s="3"/>
      <c r="G623" s="3" t="s">
        <v>1707</v>
      </c>
      <c r="H623" s="3" t="s">
        <v>21</v>
      </c>
      <c r="I623" s="3">
        <v>3669</v>
      </c>
      <c r="J623" s="3">
        <v>3669</v>
      </c>
      <c r="K623" s="3">
        <v>0</v>
      </c>
      <c r="L623" s="3">
        <v>3359265</v>
      </c>
      <c r="M623" s="3">
        <v>0</v>
      </c>
      <c r="N623" s="4">
        <v>3359265</v>
      </c>
      <c r="O623" s="3">
        <v>2.9999999999999997E-4</v>
      </c>
      <c r="P623" s="3">
        <v>1022.78</v>
      </c>
      <c r="Q623" s="3">
        <v>6136.68</v>
      </c>
      <c r="R623" s="8">
        <v>3359265</v>
      </c>
      <c r="S623" s="10">
        <f t="shared" si="11"/>
        <v>0</v>
      </c>
    </row>
    <row r="624" spans="2:19" ht="71.25">
      <c r="B624" s="3" t="s">
        <v>1710</v>
      </c>
      <c r="C624" s="3" t="s">
        <v>1711</v>
      </c>
      <c r="D624" s="3" t="s">
        <v>18</v>
      </c>
      <c r="E624" s="3" t="s">
        <v>1689</v>
      </c>
      <c r="F624" s="3"/>
      <c r="G624" s="3" t="s">
        <v>1712</v>
      </c>
      <c r="H624" s="3" t="s">
        <v>21</v>
      </c>
      <c r="I624" s="3">
        <v>2885.35</v>
      </c>
      <c r="J624" s="3">
        <v>2908</v>
      </c>
      <c r="K624" s="3">
        <v>0</v>
      </c>
      <c r="L624" s="3">
        <v>1858470.25</v>
      </c>
      <c r="M624" s="3">
        <v>0</v>
      </c>
      <c r="N624" s="4">
        <v>1858470.25</v>
      </c>
      <c r="O624" s="3">
        <v>2.9999999999999997E-4</v>
      </c>
      <c r="P624" s="3">
        <v>572.54</v>
      </c>
      <c r="Q624" s="3">
        <v>3435.24</v>
      </c>
      <c r="R624" s="8">
        <v>1858470.25</v>
      </c>
      <c r="S624" s="10">
        <f t="shared" si="11"/>
        <v>0</v>
      </c>
    </row>
    <row r="625" spans="2:19" ht="71.25">
      <c r="B625" s="3" t="s">
        <v>1713</v>
      </c>
      <c r="C625" s="3" t="s">
        <v>1714</v>
      </c>
      <c r="D625" s="3" t="s">
        <v>18</v>
      </c>
      <c r="E625" s="3" t="s">
        <v>1689</v>
      </c>
      <c r="F625" s="3"/>
      <c r="G625" s="3" t="s">
        <v>1712</v>
      </c>
      <c r="H625" s="3" t="s">
        <v>21</v>
      </c>
      <c r="I625" s="3">
        <v>318.45</v>
      </c>
      <c r="J625" s="3">
        <v>291</v>
      </c>
      <c r="K625" s="3">
        <v>0</v>
      </c>
      <c r="L625" s="3">
        <v>310264.5</v>
      </c>
      <c r="M625" s="3">
        <v>0</v>
      </c>
      <c r="N625" s="4">
        <v>310264.5</v>
      </c>
      <c r="O625" s="3">
        <v>2.9999999999999997E-4</v>
      </c>
      <c r="P625" s="3">
        <v>108.08</v>
      </c>
      <c r="Q625" s="3">
        <v>648.48</v>
      </c>
      <c r="R625" s="8">
        <v>310264.5</v>
      </c>
      <c r="S625" s="10">
        <f t="shared" si="11"/>
        <v>0</v>
      </c>
    </row>
    <row r="626" spans="2:19" ht="71.25">
      <c r="B626" s="3" t="s">
        <v>1715</v>
      </c>
      <c r="C626" s="3" t="s">
        <v>1716</v>
      </c>
      <c r="D626" s="3" t="s">
        <v>18</v>
      </c>
      <c r="E626" s="3" t="s">
        <v>1689</v>
      </c>
      <c r="F626" s="3"/>
      <c r="G626" s="3" t="s">
        <v>776</v>
      </c>
      <c r="H626" s="3" t="s">
        <v>21</v>
      </c>
      <c r="I626" s="3">
        <v>54167</v>
      </c>
      <c r="J626" s="3">
        <v>54167</v>
      </c>
      <c r="K626" s="3">
        <v>0</v>
      </c>
      <c r="L626" s="3">
        <v>984882.06</v>
      </c>
      <c r="M626" s="3">
        <v>0</v>
      </c>
      <c r="N626" s="4">
        <v>984882.06</v>
      </c>
      <c r="O626" s="3">
        <v>2.9999999999999997E-4</v>
      </c>
      <c r="P626" s="3">
        <v>310.45999999999998</v>
      </c>
      <c r="Q626" s="3">
        <v>1862.76</v>
      </c>
      <c r="R626" s="8">
        <v>984882.06</v>
      </c>
      <c r="S626" s="10">
        <f t="shared" si="11"/>
        <v>0</v>
      </c>
    </row>
    <row r="627" spans="2:19" ht="57">
      <c r="B627" s="3" t="s">
        <v>1717</v>
      </c>
      <c r="C627" s="3" t="s">
        <v>1718</v>
      </c>
      <c r="D627" s="3" t="s">
        <v>18</v>
      </c>
      <c r="E627" s="3" t="s">
        <v>131</v>
      </c>
      <c r="F627" s="3"/>
      <c r="G627" s="3" t="s">
        <v>1719</v>
      </c>
      <c r="H627" s="3" t="s">
        <v>21</v>
      </c>
      <c r="I627" s="3">
        <v>2606</v>
      </c>
      <c r="J627" s="3">
        <v>2606</v>
      </c>
      <c r="K627" s="3">
        <v>0</v>
      </c>
      <c r="L627" s="3">
        <v>2369429.25</v>
      </c>
      <c r="M627" s="3">
        <v>0</v>
      </c>
      <c r="N627" s="4">
        <v>2369429.25</v>
      </c>
      <c r="O627" s="3">
        <v>2.9999999999999997E-4</v>
      </c>
      <c r="P627" s="3">
        <v>725.83</v>
      </c>
      <c r="Q627" s="3">
        <v>4354.9799999999996</v>
      </c>
      <c r="R627" s="8">
        <v>2369429.25</v>
      </c>
      <c r="S627" s="10">
        <f t="shared" si="11"/>
        <v>0</v>
      </c>
    </row>
    <row r="628" spans="2:19" ht="42.75">
      <c r="B628" s="3" t="s">
        <v>1720</v>
      </c>
      <c r="C628" s="3" t="s">
        <v>1721</v>
      </c>
      <c r="D628" s="3" t="s">
        <v>18</v>
      </c>
      <c r="E628" s="3" t="s">
        <v>113</v>
      </c>
      <c r="F628" s="3"/>
      <c r="G628" s="3" t="s">
        <v>84</v>
      </c>
      <c r="H628" s="3" t="s">
        <v>21</v>
      </c>
      <c r="I628" s="3">
        <v>877</v>
      </c>
      <c r="J628" s="3">
        <v>877</v>
      </c>
      <c r="K628" s="3">
        <v>0</v>
      </c>
      <c r="L628" s="3">
        <v>987741.44</v>
      </c>
      <c r="M628" s="3">
        <v>0</v>
      </c>
      <c r="N628" s="4">
        <v>987741.44</v>
      </c>
      <c r="O628" s="3">
        <v>2.9999999999999997E-4</v>
      </c>
      <c r="P628" s="3">
        <v>311.32</v>
      </c>
      <c r="Q628" s="3">
        <v>1867.92</v>
      </c>
      <c r="R628" s="8">
        <v>987741.44</v>
      </c>
      <c r="S628" s="10">
        <f t="shared" si="11"/>
        <v>0</v>
      </c>
    </row>
    <row r="629" spans="2:19" ht="42.75">
      <c r="B629" s="3" t="s">
        <v>1722</v>
      </c>
      <c r="C629" s="3" t="s">
        <v>1723</v>
      </c>
      <c r="D629" s="3" t="s">
        <v>18</v>
      </c>
      <c r="E629" s="3" t="s">
        <v>113</v>
      </c>
      <c r="F629" s="3"/>
      <c r="G629" s="3" t="s">
        <v>84</v>
      </c>
      <c r="H629" s="3" t="s">
        <v>21</v>
      </c>
      <c r="I629" s="3">
        <v>312</v>
      </c>
      <c r="J629" s="3">
        <v>312</v>
      </c>
      <c r="K629" s="3">
        <v>0</v>
      </c>
      <c r="L629" s="3">
        <v>436800</v>
      </c>
      <c r="M629" s="3">
        <v>0</v>
      </c>
      <c r="N629" s="4">
        <v>436800</v>
      </c>
      <c r="O629" s="3">
        <v>2.9999999999999997E-4</v>
      </c>
      <c r="P629" s="3">
        <v>146.04</v>
      </c>
      <c r="Q629" s="3">
        <v>876.24</v>
      </c>
      <c r="R629" s="8">
        <v>436800</v>
      </c>
      <c r="S629" s="10">
        <f t="shared" si="11"/>
        <v>0</v>
      </c>
    </row>
    <row r="630" spans="2:19" ht="85.5">
      <c r="B630" s="3" t="s">
        <v>1724</v>
      </c>
      <c r="C630" s="3" t="s">
        <v>1725</v>
      </c>
      <c r="D630" s="3" t="s">
        <v>18</v>
      </c>
      <c r="E630" s="3" t="s">
        <v>1396</v>
      </c>
      <c r="F630" s="3"/>
      <c r="G630" s="3" t="s">
        <v>1726</v>
      </c>
      <c r="H630" s="3" t="s">
        <v>1727</v>
      </c>
      <c r="I630" s="3">
        <v>2695</v>
      </c>
      <c r="J630" s="3">
        <v>2695</v>
      </c>
      <c r="K630" s="3">
        <v>174</v>
      </c>
      <c r="L630" s="3">
        <v>1940400</v>
      </c>
      <c r="M630" s="3">
        <v>288.75</v>
      </c>
      <c r="N630" s="4">
        <v>1940688.75</v>
      </c>
      <c r="O630" s="3">
        <v>2.9999999999999997E-4</v>
      </c>
      <c r="P630" s="3">
        <v>597.21</v>
      </c>
      <c r="Q630" s="3">
        <v>3583.26</v>
      </c>
      <c r="R630" s="8">
        <v>1940400</v>
      </c>
      <c r="S630" s="10">
        <f t="shared" si="11"/>
        <v>288.75</v>
      </c>
    </row>
    <row r="631" spans="2:19" ht="128.25">
      <c r="B631" s="3" t="s">
        <v>1728</v>
      </c>
      <c r="C631" s="3" t="s">
        <v>1729</v>
      </c>
      <c r="D631" s="3" t="s">
        <v>18</v>
      </c>
      <c r="E631" s="3" t="s">
        <v>823</v>
      </c>
      <c r="F631" s="3"/>
      <c r="G631" s="3" t="s">
        <v>587</v>
      </c>
      <c r="H631" s="3" t="s">
        <v>1730</v>
      </c>
      <c r="I631" s="3">
        <v>1960</v>
      </c>
      <c r="J631" s="3">
        <v>1960</v>
      </c>
      <c r="K631" s="3">
        <v>479</v>
      </c>
      <c r="L631" s="3">
        <v>3528000</v>
      </c>
      <c r="M631" s="3">
        <v>1744757.25</v>
      </c>
      <c r="N631" s="4">
        <v>5272757.25</v>
      </c>
      <c r="O631" s="3">
        <v>1.6000000000000001E-4</v>
      </c>
      <c r="P631" s="3">
        <v>858.64</v>
      </c>
      <c r="Q631" s="3">
        <v>5151.84</v>
      </c>
      <c r="R631" s="8">
        <v>3528000</v>
      </c>
      <c r="S631" s="10">
        <f t="shared" si="11"/>
        <v>1744757.25</v>
      </c>
    </row>
    <row r="632" spans="2:19" ht="42.75">
      <c r="B632" s="3" t="s">
        <v>1731</v>
      </c>
      <c r="C632" s="3" t="s">
        <v>1732</v>
      </c>
      <c r="D632" s="3" t="s">
        <v>18</v>
      </c>
      <c r="E632" s="3" t="s">
        <v>1680</v>
      </c>
      <c r="F632" s="3"/>
      <c r="G632" s="3" t="s">
        <v>1681</v>
      </c>
      <c r="H632" s="3" t="s">
        <v>21</v>
      </c>
      <c r="I632" s="3">
        <v>14687</v>
      </c>
      <c r="J632" s="3">
        <v>14687</v>
      </c>
      <c r="K632" s="3">
        <v>0</v>
      </c>
      <c r="L632" s="3">
        <v>1.74</v>
      </c>
      <c r="M632" s="3">
        <v>0</v>
      </c>
      <c r="N632" s="4">
        <v>1.74</v>
      </c>
      <c r="O632" s="3">
        <v>2.9999999999999997E-4</v>
      </c>
      <c r="P632" s="3">
        <v>15</v>
      </c>
      <c r="Q632" s="3">
        <v>90</v>
      </c>
      <c r="R632" s="8">
        <v>1.74</v>
      </c>
      <c r="S632" s="10">
        <f t="shared" si="11"/>
        <v>0</v>
      </c>
    </row>
    <row r="633" spans="2:19" ht="71.25">
      <c r="B633" s="3" t="s">
        <v>1733</v>
      </c>
      <c r="C633" s="3" t="s">
        <v>1734</v>
      </c>
      <c r="D633" s="3" t="s">
        <v>18</v>
      </c>
      <c r="E633" s="3" t="s">
        <v>59</v>
      </c>
      <c r="F633" s="3"/>
      <c r="G633" s="3" t="s">
        <v>1735</v>
      </c>
      <c r="H633" s="3" t="s">
        <v>21</v>
      </c>
      <c r="I633" s="3">
        <v>158</v>
      </c>
      <c r="J633" s="3">
        <v>158</v>
      </c>
      <c r="K633" s="3">
        <v>0</v>
      </c>
      <c r="L633" s="3">
        <v>252800</v>
      </c>
      <c r="M633" s="3">
        <v>0</v>
      </c>
      <c r="N633" s="4">
        <v>252800</v>
      </c>
      <c r="O633" s="3">
        <v>2.9999999999999997E-4</v>
      </c>
      <c r="P633" s="3">
        <v>90.84</v>
      </c>
      <c r="Q633" s="3">
        <v>545.04</v>
      </c>
      <c r="R633" s="8">
        <v>252800</v>
      </c>
      <c r="S633" s="10">
        <f t="shared" si="11"/>
        <v>0</v>
      </c>
    </row>
    <row r="634" spans="2:19" ht="71.25">
      <c r="B634" s="3" t="s">
        <v>1736</v>
      </c>
      <c r="C634" s="3" t="s">
        <v>1737</v>
      </c>
      <c r="D634" s="3" t="s">
        <v>18</v>
      </c>
      <c r="E634" s="3" t="s">
        <v>59</v>
      </c>
      <c r="F634" s="3"/>
      <c r="G634" s="3" t="s">
        <v>1735</v>
      </c>
      <c r="H634" s="3" t="s">
        <v>21</v>
      </c>
      <c r="I634" s="3">
        <v>159</v>
      </c>
      <c r="J634" s="3">
        <v>159</v>
      </c>
      <c r="K634" s="3">
        <v>0</v>
      </c>
      <c r="L634" s="3">
        <v>254400</v>
      </c>
      <c r="M634" s="3">
        <v>0</v>
      </c>
      <c r="N634" s="4">
        <v>254400</v>
      </c>
      <c r="O634" s="3">
        <v>2.9999999999999997E-4</v>
      </c>
      <c r="P634" s="3">
        <v>91.32</v>
      </c>
      <c r="Q634" s="3">
        <v>547.91999999999996</v>
      </c>
      <c r="R634" s="8">
        <v>254400</v>
      </c>
      <c r="S634" s="10">
        <f t="shared" si="11"/>
        <v>0</v>
      </c>
    </row>
    <row r="635" spans="2:19" ht="71.25">
      <c r="B635" s="3" t="s">
        <v>1738</v>
      </c>
      <c r="C635" s="3" t="s">
        <v>1739</v>
      </c>
      <c r="D635" s="3" t="s">
        <v>18</v>
      </c>
      <c r="E635" s="3" t="s">
        <v>59</v>
      </c>
      <c r="F635" s="3"/>
      <c r="G635" s="3" t="s">
        <v>1740</v>
      </c>
      <c r="H635" s="3" t="s">
        <v>21</v>
      </c>
      <c r="I635" s="3">
        <v>152</v>
      </c>
      <c r="J635" s="3">
        <v>152</v>
      </c>
      <c r="K635" s="3">
        <v>0</v>
      </c>
      <c r="L635" s="3">
        <v>243200</v>
      </c>
      <c r="M635" s="3">
        <v>0</v>
      </c>
      <c r="N635" s="4">
        <v>243200</v>
      </c>
      <c r="O635" s="3">
        <v>2.9999999999999997E-4</v>
      </c>
      <c r="P635" s="3">
        <v>87.96</v>
      </c>
      <c r="Q635" s="3">
        <v>527.76</v>
      </c>
      <c r="R635" s="8">
        <v>243200</v>
      </c>
      <c r="S635" s="10">
        <f t="shared" si="11"/>
        <v>0</v>
      </c>
    </row>
    <row r="636" spans="2:19" ht="71.25">
      <c r="B636" s="3" t="s">
        <v>1741</v>
      </c>
      <c r="C636" s="3" t="s">
        <v>1742</v>
      </c>
      <c r="D636" s="3" t="s">
        <v>18</v>
      </c>
      <c r="E636" s="3" t="s">
        <v>59</v>
      </c>
      <c r="F636" s="3"/>
      <c r="G636" s="3" t="s">
        <v>1740</v>
      </c>
      <c r="H636" s="3" t="s">
        <v>21</v>
      </c>
      <c r="I636" s="3">
        <v>152.63</v>
      </c>
      <c r="J636" s="3">
        <v>152</v>
      </c>
      <c r="K636" s="3">
        <v>0</v>
      </c>
      <c r="L636" s="3">
        <v>244208</v>
      </c>
      <c r="M636" s="3">
        <v>0</v>
      </c>
      <c r="N636" s="4">
        <v>244208</v>
      </c>
      <c r="O636" s="3">
        <v>2.9999999999999997E-4</v>
      </c>
      <c r="P636" s="3">
        <v>88.26</v>
      </c>
      <c r="Q636" s="3">
        <v>529.55999999999995</v>
      </c>
      <c r="R636" s="8">
        <v>244208</v>
      </c>
      <c r="S636" s="10">
        <f t="shared" si="11"/>
        <v>0</v>
      </c>
    </row>
    <row r="637" spans="2:19" ht="42.75">
      <c r="B637" s="3" t="s">
        <v>1743</v>
      </c>
      <c r="C637" s="3" t="s">
        <v>1744</v>
      </c>
      <c r="D637" s="3" t="s">
        <v>18</v>
      </c>
      <c r="E637" s="3" t="s">
        <v>1745</v>
      </c>
      <c r="F637" s="3"/>
      <c r="G637" s="3" t="s">
        <v>1746</v>
      </c>
      <c r="H637" s="3" t="s">
        <v>1747</v>
      </c>
      <c r="I637" s="3">
        <v>61</v>
      </c>
      <c r="J637" s="3">
        <v>61</v>
      </c>
      <c r="K637" s="3">
        <v>0</v>
      </c>
      <c r="L637" s="3">
        <v>97600</v>
      </c>
      <c r="M637" s="3">
        <v>0</v>
      </c>
      <c r="N637" s="4">
        <v>97600</v>
      </c>
      <c r="O637" s="3">
        <v>2.9999999999999997E-4</v>
      </c>
      <c r="P637" s="3">
        <v>44.28</v>
      </c>
      <c r="Q637" s="3">
        <v>265.68</v>
      </c>
      <c r="R637" s="8">
        <v>97600</v>
      </c>
      <c r="S637" s="10">
        <f t="shared" si="11"/>
        <v>0</v>
      </c>
    </row>
    <row r="638" spans="2:19" ht="57">
      <c r="B638" s="3" t="s">
        <v>1748</v>
      </c>
      <c r="C638" s="3" t="s">
        <v>1749</v>
      </c>
      <c r="D638" s="3" t="s">
        <v>18</v>
      </c>
      <c r="E638" s="3" t="s">
        <v>938</v>
      </c>
      <c r="F638" s="3"/>
      <c r="G638" s="3" t="s">
        <v>1750</v>
      </c>
      <c r="H638" s="3" t="s">
        <v>1751</v>
      </c>
      <c r="I638" s="3">
        <v>6351</v>
      </c>
      <c r="J638" s="3">
        <v>6351</v>
      </c>
      <c r="K638" s="3">
        <v>0</v>
      </c>
      <c r="L638" s="3">
        <v>10164000</v>
      </c>
      <c r="M638" s="3">
        <v>0</v>
      </c>
      <c r="N638" s="4">
        <v>10164000</v>
      </c>
      <c r="O638" s="3">
        <v>2.9999999999999997E-4</v>
      </c>
      <c r="P638" s="3">
        <v>3064.2</v>
      </c>
      <c r="Q638" s="3">
        <v>18385.2</v>
      </c>
      <c r="R638" s="8">
        <v>10164000</v>
      </c>
      <c r="S638" s="10">
        <f t="shared" si="11"/>
        <v>0</v>
      </c>
    </row>
    <row r="639" spans="2:19" ht="42.75">
      <c r="B639" s="3" t="s">
        <v>1752</v>
      </c>
      <c r="C639" s="3" t="s">
        <v>1753</v>
      </c>
      <c r="D639" s="3" t="s">
        <v>18</v>
      </c>
      <c r="E639" s="3" t="s">
        <v>1745</v>
      </c>
      <c r="F639" s="3"/>
      <c r="G639" s="3" t="s">
        <v>1754</v>
      </c>
      <c r="H639" s="3" t="s">
        <v>1755</v>
      </c>
      <c r="I639" s="3">
        <v>452.05</v>
      </c>
      <c r="J639" s="3">
        <v>452</v>
      </c>
      <c r="K639" s="3">
        <v>11.97</v>
      </c>
      <c r="L639" s="3">
        <v>723280</v>
      </c>
      <c r="M639" s="3">
        <v>48966.67</v>
      </c>
      <c r="N639" s="4">
        <v>772246.67</v>
      </c>
      <c r="O639" s="3">
        <v>2.9999999999999997E-4</v>
      </c>
      <c r="P639" s="3">
        <v>246.67</v>
      </c>
      <c r="Q639" s="3">
        <v>1480.02</v>
      </c>
      <c r="R639" s="8">
        <v>723280</v>
      </c>
      <c r="S639" s="10">
        <f t="shared" si="11"/>
        <v>48966.670000000042</v>
      </c>
    </row>
    <row r="640" spans="2:19" ht="57">
      <c r="B640" s="3" t="s">
        <v>1756</v>
      </c>
      <c r="C640" s="3" t="s">
        <v>1757</v>
      </c>
      <c r="D640" s="3" t="s">
        <v>18</v>
      </c>
      <c r="E640" s="3" t="s">
        <v>131</v>
      </c>
      <c r="F640" s="3"/>
      <c r="G640" s="3" t="s">
        <v>131</v>
      </c>
      <c r="H640" s="3" t="s">
        <v>21</v>
      </c>
      <c r="I640" s="3">
        <v>1077</v>
      </c>
      <c r="J640" s="3">
        <v>1077</v>
      </c>
      <c r="K640" s="3">
        <v>0</v>
      </c>
      <c r="L640" s="3">
        <v>978816.38</v>
      </c>
      <c r="M640" s="3">
        <v>0</v>
      </c>
      <c r="N640" s="4">
        <v>978816.38</v>
      </c>
      <c r="O640" s="3">
        <v>2.9999999999999997E-4</v>
      </c>
      <c r="P640" s="3">
        <v>308.64</v>
      </c>
      <c r="Q640" s="3">
        <v>1851.84</v>
      </c>
      <c r="R640" s="8">
        <v>978816.38</v>
      </c>
      <c r="S640" s="10">
        <f t="shared" si="11"/>
        <v>0</v>
      </c>
    </row>
    <row r="641" spans="2:19" ht="57">
      <c r="B641" s="3" t="s">
        <v>1758</v>
      </c>
      <c r="C641" s="3" t="s">
        <v>1759</v>
      </c>
      <c r="D641" s="3" t="s">
        <v>18</v>
      </c>
      <c r="E641" s="3" t="s">
        <v>131</v>
      </c>
      <c r="F641" s="3"/>
      <c r="G641" s="3" t="s">
        <v>1219</v>
      </c>
      <c r="H641" s="3" t="s">
        <v>21</v>
      </c>
      <c r="I641" s="3">
        <v>1813.34</v>
      </c>
      <c r="J641" s="3">
        <v>1813.34</v>
      </c>
      <c r="K641" s="3">
        <v>0</v>
      </c>
      <c r="L641" s="3">
        <v>1648737.38</v>
      </c>
      <c r="M641" s="3">
        <v>0</v>
      </c>
      <c r="N641" s="4">
        <v>1648737.38</v>
      </c>
      <c r="O641" s="3">
        <v>2.9999999999999997E-4</v>
      </c>
      <c r="P641" s="3">
        <v>509.62</v>
      </c>
      <c r="Q641" s="3">
        <v>3057.72</v>
      </c>
      <c r="R641" s="8">
        <v>1648737.38</v>
      </c>
      <c r="S641" s="10">
        <f t="shared" si="11"/>
        <v>0</v>
      </c>
    </row>
    <row r="642" spans="2:19" ht="57">
      <c r="B642" s="3" t="s">
        <v>1760</v>
      </c>
      <c r="C642" s="3" t="s">
        <v>1761</v>
      </c>
      <c r="D642" s="3" t="s">
        <v>223</v>
      </c>
      <c r="E642" s="3" t="s">
        <v>1762</v>
      </c>
      <c r="F642" s="3"/>
      <c r="G642" s="3" t="s">
        <v>1763</v>
      </c>
      <c r="H642" s="3" t="s">
        <v>1764</v>
      </c>
      <c r="I642" s="3">
        <v>2354.59</v>
      </c>
      <c r="J642" s="3">
        <v>2354.73</v>
      </c>
      <c r="K642" s="3">
        <v>0</v>
      </c>
      <c r="L642" s="3">
        <v>1412754</v>
      </c>
      <c r="M642" s="3">
        <v>0</v>
      </c>
      <c r="N642" s="4">
        <v>1412754</v>
      </c>
      <c r="O642" s="3">
        <v>2.9999999999999997E-4</v>
      </c>
      <c r="P642" s="3">
        <v>438.83</v>
      </c>
      <c r="Q642" s="3">
        <v>2632.98</v>
      </c>
      <c r="R642" s="8">
        <v>1412754</v>
      </c>
      <c r="S642" s="10">
        <f t="shared" si="11"/>
        <v>0</v>
      </c>
    </row>
    <row r="643" spans="2:19" ht="71.25">
      <c r="B643" s="3" t="s">
        <v>1765</v>
      </c>
      <c r="C643" s="3" t="s">
        <v>1766</v>
      </c>
      <c r="D643" s="3" t="s">
        <v>18</v>
      </c>
      <c r="E643" s="3" t="s">
        <v>795</v>
      </c>
      <c r="F643" s="3"/>
      <c r="G643" s="3" t="s">
        <v>1767</v>
      </c>
      <c r="H643" s="3" t="s">
        <v>1768</v>
      </c>
      <c r="I643" s="3">
        <v>232.5</v>
      </c>
      <c r="J643" s="3">
        <v>232.5</v>
      </c>
      <c r="K643" s="3">
        <v>0</v>
      </c>
      <c r="L643" s="3">
        <v>232500</v>
      </c>
      <c r="M643" s="3">
        <v>0</v>
      </c>
      <c r="N643" s="4">
        <v>232500</v>
      </c>
      <c r="O643" s="3">
        <v>2.9999999999999997E-4</v>
      </c>
      <c r="P643" s="3">
        <v>84.75</v>
      </c>
      <c r="Q643" s="3">
        <v>508.5</v>
      </c>
      <c r="R643" s="8">
        <v>232500</v>
      </c>
      <c r="S643" s="10">
        <f t="shared" si="11"/>
        <v>0</v>
      </c>
    </row>
    <row r="644" spans="2:19" ht="71.25">
      <c r="B644" s="3" t="s">
        <v>1769</v>
      </c>
      <c r="C644" s="3" t="s">
        <v>1770</v>
      </c>
      <c r="D644" s="3" t="s">
        <v>18</v>
      </c>
      <c r="E644" s="3" t="s">
        <v>795</v>
      </c>
      <c r="F644" s="3"/>
      <c r="G644" s="3" t="s">
        <v>1767</v>
      </c>
      <c r="H644" s="3" t="s">
        <v>1771</v>
      </c>
      <c r="I644" s="3">
        <v>577.58000000000004</v>
      </c>
      <c r="J644" s="3">
        <v>577.54</v>
      </c>
      <c r="K644" s="3">
        <v>0</v>
      </c>
      <c r="L644" s="3">
        <v>577580</v>
      </c>
      <c r="M644" s="3">
        <v>0</v>
      </c>
      <c r="N644" s="4">
        <v>577580</v>
      </c>
      <c r="O644" s="3">
        <v>2.9999999999999997E-4</v>
      </c>
      <c r="P644" s="3">
        <v>188.27</v>
      </c>
      <c r="Q644" s="3">
        <v>1129.6199999999999</v>
      </c>
      <c r="R644" s="8">
        <v>577580</v>
      </c>
      <c r="S644" s="10">
        <f t="shared" si="11"/>
        <v>0</v>
      </c>
    </row>
    <row r="645" spans="2:19" ht="71.25">
      <c r="B645" s="3" t="s">
        <v>1772</v>
      </c>
      <c r="C645" s="3" t="s">
        <v>1773</v>
      </c>
      <c r="D645" s="3" t="s">
        <v>18</v>
      </c>
      <c r="E645" s="3" t="s">
        <v>795</v>
      </c>
      <c r="F645" s="3"/>
      <c r="G645" s="3" t="s">
        <v>1557</v>
      </c>
      <c r="H645" s="3" t="s">
        <v>21</v>
      </c>
      <c r="I645" s="3">
        <v>266.62</v>
      </c>
      <c r="J645" s="3">
        <v>266.62</v>
      </c>
      <c r="K645" s="3">
        <v>0</v>
      </c>
      <c r="L645" s="3">
        <v>148337.39000000001</v>
      </c>
      <c r="M645" s="3">
        <v>0</v>
      </c>
      <c r="N645" s="4">
        <v>148337.39000000001</v>
      </c>
      <c r="O645" s="3">
        <v>2.9999999999999997E-4</v>
      </c>
      <c r="P645" s="3">
        <v>59.5</v>
      </c>
      <c r="Q645" s="3">
        <v>357</v>
      </c>
      <c r="R645" s="8">
        <v>148337.39000000001</v>
      </c>
      <c r="S645" s="10">
        <f t="shared" si="11"/>
        <v>0</v>
      </c>
    </row>
    <row r="646" spans="2:19" ht="71.25">
      <c r="B646" s="3" t="s">
        <v>1774</v>
      </c>
      <c r="C646" s="3" t="s">
        <v>1775</v>
      </c>
      <c r="D646" s="3" t="s">
        <v>18</v>
      </c>
      <c r="E646" s="3" t="s">
        <v>795</v>
      </c>
      <c r="F646" s="3"/>
      <c r="G646" s="3" t="s">
        <v>1219</v>
      </c>
      <c r="H646" s="3" t="s">
        <v>1776</v>
      </c>
      <c r="I646" s="3">
        <v>95.63</v>
      </c>
      <c r="J646" s="3">
        <v>102.41</v>
      </c>
      <c r="K646" s="3">
        <v>0</v>
      </c>
      <c r="L646" s="3">
        <v>95630</v>
      </c>
      <c r="M646" s="3">
        <v>0</v>
      </c>
      <c r="N646" s="4">
        <v>95630</v>
      </c>
      <c r="O646" s="3">
        <v>2.9999999999999997E-4</v>
      </c>
      <c r="P646" s="3">
        <v>43.69</v>
      </c>
      <c r="Q646" s="3">
        <v>262.14</v>
      </c>
      <c r="R646" s="8">
        <v>95630</v>
      </c>
      <c r="S646" s="10">
        <f t="shared" si="11"/>
        <v>0</v>
      </c>
    </row>
    <row r="647" spans="2:19" ht="71.25">
      <c r="B647" s="3" t="s">
        <v>1777</v>
      </c>
      <c r="C647" s="3" t="s">
        <v>1778</v>
      </c>
      <c r="D647" s="3" t="s">
        <v>18</v>
      </c>
      <c r="E647" s="3" t="s">
        <v>795</v>
      </c>
      <c r="F647" s="3"/>
      <c r="G647" s="3" t="s">
        <v>1219</v>
      </c>
      <c r="H647" s="3" t="s">
        <v>1779</v>
      </c>
      <c r="I647" s="3">
        <v>103.07</v>
      </c>
      <c r="J647" s="3">
        <v>106.41</v>
      </c>
      <c r="K647" s="3">
        <v>0</v>
      </c>
      <c r="L647" s="3">
        <v>103070</v>
      </c>
      <c r="M647" s="3">
        <v>0</v>
      </c>
      <c r="N647" s="4">
        <v>103070</v>
      </c>
      <c r="O647" s="3">
        <v>2.9999999999999997E-4</v>
      </c>
      <c r="P647" s="3">
        <v>45.92</v>
      </c>
      <c r="Q647" s="3">
        <v>275.52</v>
      </c>
      <c r="R647" s="8">
        <v>103070</v>
      </c>
      <c r="S647" s="10">
        <f t="shared" si="11"/>
        <v>0</v>
      </c>
    </row>
    <row r="648" spans="2:19" ht="71.25">
      <c r="B648" s="3" t="s">
        <v>1780</v>
      </c>
      <c r="C648" s="3" t="s">
        <v>1781</v>
      </c>
      <c r="D648" s="3" t="s">
        <v>18</v>
      </c>
      <c r="E648" s="3" t="s">
        <v>1782</v>
      </c>
      <c r="F648" s="3"/>
      <c r="G648" s="3" t="s">
        <v>1783</v>
      </c>
      <c r="H648" s="3" t="s">
        <v>1784</v>
      </c>
      <c r="I648" s="3">
        <v>676.26</v>
      </c>
      <c r="J648" s="3">
        <v>676</v>
      </c>
      <c r="K648" s="3">
        <v>14.2</v>
      </c>
      <c r="L648" s="3">
        <v>906188.4</v>
      </c>
      <c r="M648" s="3">
        <v>41882.65</v>
      </c>
      <c r="N648" s="4">
        <v>948071.05</v>
      </c>
      <c r="O648" s="3">
        <v>2.9999999999999997E-4</v>
      </c>
      <c r="P648" s="3">
        <v>299.42</v>
      </c>
      <c r="Q648" s="3">
        <v>1796.52</v>
      </c>
      <c r="R648" s="8">
        <v>906188.4</v>
      </c>
      <c r="S648" s="10">
        <f t="shared" si="11"/>
        <v>41882.650000000023</v>
      </c>
    </row>
    <row r="649" spans="2:19" ht="71.25">
      <c r="B649" s="3" t="s">
        <v>1785</v>
      </c>
      <c r="C649" s="3" t="s">
        <v>1786</v>
      </c>
      <c r="D649" s="3" t="s">
        <v>18</v>
      </c>
      <c r="E649" s="3" t="s">
        <v>1782</v>
      </c>
      <c r="F649" s="3"/>
      <c r="G649" s="3" t="s">
        <v>1787</v>
      </c>
      <c r="H649" s="3" t="s">
        <v>21</v>
      </c>
      <c r="I649" s="3">
        <v>3496</v>
      </c>
      <c r="J649" s="3">
        <v>3496</v>
      </c>
      <c r="K649" s="3">
        <v>0</v>
      </c>
      <c r="L649" s="3">
        <v>4684640</v>
      </c>
      <c r="M649" s="3">
        <v>0</v>
      </c>
      <c r="N649" s="4">
        <v>4684640</v>
      </c>
      <c r="O649" s="3">
        <v>2.9999999999999997E-4</v>
      </c>
      <c r="P649" s="3">
        <v>1420.39</v>
      </c>
      <c r="Q649" s="3">
        <v>8522.34</v>
      </c>
      <c r="R649" s="8">
        <v>4684640</v>
      </c>
      <c r="S649" s="10">
        <f t="shared" si="11"/>
        <v>0</v>
      </c>
    </row>
    <row r="650" spans="2:19" ht="71.25">
      <c r="B650" s="3" t="s">
        <v>1788</v>
      </c>
      <c r="C650" s="3" t="s">
        <v>1789</v>
      </c>
      <c r="D650" s="3" t="s">
        <v>18</v>
      </c>
      <c r="E650" s="3" t="s">
        <v>1782</v>
      </c>
      <c r="F650" s="3"/>
      <c r="G650" s="3" t="s">
        <v>1790</v>
      </c>
      <c r="H650" s="3" t="s">
        <v>1791</v>
      </c>
      <c r="I650" s="3">
        <v>311</v>
      </c>
      <c r="J650" s="3">
        <v>311</v>
      </c>
      <c r="K650" s="3">
        <v>0</v>
      </c>
      <c r="L650" s="3">
        <v>416740</v>
      </c>
      <c r="M650" s="3">
        <v>0</v>
      </c>
      <c r="N650" s="4">
        <v>416740</v>
      </c>
      <c r="O650" s="3">
        <v>2.9999999999999997E-4</v>
      </c>
      <c r="P650" s="3">
        <v>140.02000000000001</v>
      </c>
      <c r="Q650" s="3">
        <v>840.12</v>
      </c>
      <c r="R650" s="8">
        <v>416740</v>
      </c>
      <c r="S650" s="10">
        <f t="shared" ref="S650:S714" si="12">+N650-R650</f>
        <v>0</v>
      </c>
    </row>
    <row r="651" spans="2:19" ht="71.25">
      <c r="B651" s="3" t="s">
        <v>1792</v>
      </c>
      <c r="C651" s="3" t="s">
        <v>1793</v>
      </c>
      <c r="D651" s="3" t="s">
        <v>18</v>
      </c>
      <c r="E651" s="3" t="s">
        <v>1782</v>
      </c>
      <c r="F651" s="3"/>
      <c r="G651" s="3" t="s">
        <v>1794</v>
      </c>
      <c r="H651" s="3" t="s">
        <v>1795</v>
      </c>
      <c r="I651" s="3">
        <v>516</v>
      </c>
      <c r="J651" s="3">
        <v>516</v>
      </c>
      <c r="K651" s="3">
        <v>0</v>
      </c>
      <c r="L651" s="3">
        <v>721590</v>
      </c>
      <c r="M651" s="3">
        <v>0</v>
      </c>
      <c r="N651" s="4">
        <v>721590</v>
      </c>
      <c r="O651" s="3">
        <v>2.9999999999999997E-4</v>
      </c>
      <c r="P651" s="3">
        <v>231.48</v>
      </c>
      <c r="Q651" s="3">
        <v>1388.88</v>
      </c>
      <c r="R651" s="8">
        <v>721590</v>
      </c>
      <c r="S651" s="10">
        <f t="shared" si="12"/>
        <v>0</v>
      </c>
    </row>
    <row r="652" spans="2:19" ht="42.75">
      <c r="B652" s="3" t="s">
        <v>1796</v>
      </c>
      <c r="C652" s="3" t="s">
        <v>1797</v>
      </c>
      <c r="D652" s="3" t="s">
        <v>18</v>
      </c>
      <c r="E652" s="3" t="s">
        <v>1745</v>
      </c>
      <c r="F652" s="3"/>
      <c r="G652" s="3" t="s">
        <v>1798</v>
      </c>
      <c r="H652" s="3" t="s">
        <v>21</v>
      </c>
      <c r="I652" s="3">
        <v>1132</v>
      </c>
      <c r="J652" s="3">
        <v>1132</v>
      </c>
      <c r="K652" s="3">
        <v>0</v>
      </c>
      <c r="L652" s="3">
        <v>621684.68999999994</v>
      </c>
      <c r="M652" s="3">
        <v>0</v>
      </c>
      <c r="N652" s="4">
        <v>621684.68999999994</v>
      </c>
      <c r="O652" s="3">
        <v>2.9999999999999997E-4</v>
      </c>
      <c r="P652" s="3">
        <v>201.51</v>
      </c>
      <c r="Q652" s="3">
        <v>1209.06</v>
      </c>
      <c r="R652" s="8">
        <v>621684.68999999994</v>
      </c>
      <c r="S652" s="10">
        <f t="shared" si="12"/>
        <v>0</v>
      </c>
    </row>
    <row r="653" spans="2:19" ht="42.75">
      <c r="B653" s="3" t="s">
        <v>1799</v>
      </c>
      <c r="C653" s="3" t="s">
        <v>1800</v>
      </c>
      <c r="D653" s="3" t="s">
        <v>18</v>
      </c>
      <c r="E653" s="3" t="s">
        <v>1745</v>
      </c>
      <c r="F653" s="3"/>
      <c r="G653" s="3" t="s">
        <v>1754</v>
      </c>
      <c r="H653" s="3" t="s">
        <v>21</v>
      </c>
      <c r="I653" s="3">
        <v>4302</v>
      </c>
      <c r="J653" s="3">
        <v>4302</v>
      </c>
      <c r="K653" s="3">
        <v>0</v>
      </c>
      <c r="L653" s="3">
        <v>2362621.5</v>
      </c>
      <c r="M653" s="3">
        <v>0</v>
      </c>
      <c r="N653" s="4">
        <v>2362621.5</v>
      </c>
      <c r="O653" s="3">
        <v>2.9999999999999997E-4</v>
      </c>
      <c r="P653" s="3">
        <v>723.79</v>
      </c>
      <c r="Q653" s="3">
        <v>4342.74</v>
      </c>
      <c r="R653" s="8">
        <v>2362621.5</v>
      </c>
      <c r="S653" s="10">
        <f t="shared" si="12"/>
        <v>0</v>
      </c>
    </row>
    <row r="654" spans="2:19" ht="42.75">
      <c r="B654" s="3" t="s">
        <v>1801</v>
      </c>
      <c r="C654" s="3" t="s">
        <v>1802</v>
      </c>
      <c r="D654" s="3" t="s">
        <v>18</v>
      </c>
      <c r="E654" s="3" t="s">
        <v>1745</v>
      </c>
      <c r="F654" s="3"/>
      <c r="G654" s="3" t="s">
        <v>1750</v>
      </c>
      <c r="H654" s="3" t="s">
        <v>21</v>
      </c>
      <c r="I654" s="3">
        <v>937</v>
      </c>
      <c r="J654" s="3">
        <v>937</v>
      </c>
      <c r="K654" s="3">
        <v>0</v>
      </c>
      <c r="L654" s="3">
        <v>427112.13</v>
      </c>
      <c r="M654" s="3">
        <v>0</v>
      </c>
      <c r="N654" s="4">
        <v>427112.13</v>
      </c>
      <c r="O654" s="3">
        <v>2.9999999999999997E-4</v>
      </c>
      <c r="P654" s="3">
        <v>143.13</v>
      </c>
      <c r="Q654" s="3">
        <v>858.78</v>
      </c>
      <c r="R654" s="8">
        <v>427112.13</v>
      </c>
      <c r="S654" s="10">
        <f t="shared" si="12"/>
        <v>0</v>
      </c>
    </row>
    <row r="655" spans="2:19" ht="42.75">
      <c r="B655" s="3" t="s">
        <v>1803</v>
      </c>
      <c r="C655" s="3" t="s">
        <v>1804</v>
      </c>
      <c r="D655" s="3" t="s">
        <v>18</v>
      </c>
      <c r="E655" s="3" t="s">
        <v>1745</v>
      </c>
      <c r="F655" s="3"/>
      <c r="G655" s="3" t="s">
        <v>1746</v>
      </c>
      <c r="H655" s="3" t="s">
        <v>21</v>
      </c>
      <c r="I655" s="3">
        <v>4108</v>
      </c>
      <c r="J655" s="3">
        <v>4108</v>
      </c>
      <c r="K655" s="3">
        <v>0</v>
      </c>
      <c r="L655" s="3">
        <v>2256078.25</v>
      </c>
      <c r="M655" s="3">
        <v>0</v>
      </c>
      <c r="N655" s="4">
        <v>2256078.25</v>
      </c>
      <c r="O655" s="3">
        <v>2.9999999999999997E-4</v>
      </c>
      <c r="P655" s="3">
        <v>691.82</v>
      </c>
      <c r="Q655" s="3">
        <v>4150.92</v>
      </c>
      <c r="R655" s="8">
        <v>2256078.25</v>
      </c>
      <c r="S655" s="10">
        <f t="shared" si="12"/>
        <v>0</v>
      </c>
    </row>
    <row r="656" spans="2:19" ht="42.75">
      <c r="B656" s="3" t="s">
        <v>1805</v>
      </c>
      <c r="C656" s="3" t="s">
        <v>1806</v>
      </c>
      <c r="D656" s="3" t="s">
        <v>18</v>
      </c>
      <c r="E656" s="3" t="s">
        <v>1745</v>
      </c>
      <c r="F656" s="3"/>
      <c r="G656" s="3" t="s">
        <v>1807</v>
      </c>
      <c r="H656" s="3" t="s">
        <v>21</v>
      </c>
      <c r="I656" s="3">
        <v>407</v>
      </c>
      <c r="J656" s="3">
        <v>407</v>
      </c>
      <c r="K656" s="3">
        <v>0</v>
      </c>
      <c r="L656" s="3">
        <v>6302064.5</v>
      </c>
      <c r="M656" s="3">
        <v>0</v>
      </c>
      <c r="N656" s="4">
        <v>6302064.5</v>
      </c>
      <c r="O656" s="3">
        <v>2.9999999999999997E-4</v>
      </c>
      <c r="P656" s="3">
        <v>1905.62</v>
      </c>
      <c r="Q656" s="3">
        <v>11433.72</v>
      </c>
      <c r="R656" s="8">
        <v>6302064.5</v>
      </c>
      <c r="S656" s="10">
        <f t="shared" si="12"/>
        <v>0</v>
      </c>
    </row>
    <row r="657" spans="2:19" ht="42.75">
      <c r="B657" s="3" t="s">
        <v>1808</v>
      </c>
      <c r="C657" s="3" t="s">
        <v>1809</v>
      </c>
      <c r="D657" s="3" t="s">
        <v>18</v>
      </c>
      <c r="E657" s="3" t="s">
        <v>1745</v>
      </c>
      <c r="F657" s="3"/>
      <c r="G657" s="3" t="s">
        <v>1810</v>
      </c>
      <c r="H657" s="3" t="s">
        <v>21</v>
      </c>
      <c r="I657" s="3">
        <v>588</v>
      </c>
      <c r="J657" s="3">
        <v>588</v>
      </c>
      <c r="K657" s="3">
        <v>0</v>
      </c>
      <c r="L657" s="3">
        <v>263258.71999999997</v>
      </c>
      <c r="M657" s="3">
        <v>0</v>
      </c>
      <c r="N657" s="4">
        <v>263258.71999999997</v>
      </c>
      <c r="O657" s="3">
        <v>2.9999999999999997E-4</v>
      </c>
      <c r="P657" s="3">
        <v>93.98</v>
      </c>
      <c r="Q657" s="3">
        <v>563.88</v>
      </c>
      <c r="R657" s="8">
        <v>263258.71999999997</v>
      </c>
      <c r="S657" s="10">
        <f t="shared" si="12"/>
        <v>0</v>
      </c>
    </row>
    <row r="658" spans="2:19" ht="71.25">
      <c r="B658" s="3" t="s">
        <v>1811</v>
      </c>
      <c r="C658" s="3" t="s">
        <v>1812</v>
      </c>
      <c r="D658" s="3" t="s">
        <v>18</v>
      </c>
      <c r="E658" s="3" t="s">
        <v>1782</v>
      </c>
      <c r="F658" s="3"/>
      <c r="G658" s="3" t="s">
        <v>1813</v>
      </c>
      <c r="H658" s="3" t="s">
        <v>1814</v>
      </c>
      <c r="I658" s="3">
        <v>9147</v>
      </c>
      <c r="J658" s="3">
        <v>9147</v>
      </c>
      <c r="K658" s="3">
        <v>295</v>
      </c>
      <c r="L658" s="3">
        <v>12256980</v>
      </c>
      <c r="M658" s="3">
        <v>686887.25</v>
      </c>
      <c r="N658" s="4">
        <v>12943867.25</v>
      </c>
      <c r="O658" s="3">
        <v>2.9999999999999997E-4</v>
      </c>
      <c r="P658" s="3">
        <v>3898.16</v>
      </c>
      <c r="Q658" s="3">
        <v>23388.959999999999</v>
      </c>
      <c r="R658" s="8">
        <v>12256980</v>
      </c>
      <c r="S658" s="10">
        <f t="shared" si="12"/>
        <v>686887.25</v>
      </c>
    </row>
    <row r="659" spans="2:19" ht="71.25">
      <c r="B659" s="3" t="s">
        <v>1815</v>
      </c>
      <c r="C659" s="3" t="s">
        <v>1816</v>
      </c>
      <c r="D659" s="3" t="s">
        <v>18</v>
      </c>
      <c r="E659" s="3" t="s">
        <v>1782</v>
      </c>
      <c r="F659" s="3"/>
      <c r="G659" s="3" t="s">
        <v>1813</v>
      </c>
      <c r="H659" s="3" t="s">
        <v>21</v>
      </c>
      <c r="I659" s="3">
        <v>269</v>
      </c>
      <c r="J659" s="3">
        <v>269</v>
      </c>
      <c r="K659" s="3">
        <v>0</v>
      </c>
      <c r="L659" s="3">
        <v>360460</v>
      </c>
      <c r="M659" s="3">
        <v>0</v>
      </c>
      <c r="N659" s="4">
        <v>360460</v>
      </c>
      <c r="O659" s="3">
        <v>2.9999999999999997E-4</v>
      </c>
      <c r="P659" s="3">
        <v>123.14</v>
      </c>
      <c r="Q659" s="3">
        <v>738.84</v>
      </c>
      <c r="R659" s="8">
        <v>360460</v>
      </c>
      <c r="S659" s="10">
        <f t="shared" si="12"/>
        <v>0</v>
      </c>
    </row>
    <row r="660" spans="2:19" ht="71.25">
      <c r="B660" s="3" t="s">
        <v>1817</v>
      </c>
      <c r="C660" s="3" t="s">
        <v>1818</v>
      </c>
      <c r="D660" s="3" t="s">
        <v>18</v>
      </c>
      <c r="E660" s="3" t="s">
        <v>1782</v>
      </c>
      <c r="F660" s="3"/>
      <c r="G660" s="3" t="s">
        <v>1819</v>
      </c>
      <c r="H660" s="3" t="s">
        <v>21</v>
      </c>
      <c r="I660" s="3">
        <v>26049</v>
      </c>
      <c r="J660" s="3">
        <v>26049</v>
      </c>
      <c r="K660" s="3">
        <v>0</v>
      </c>
      <c r="L660" s="3">
        <v>36011876</v>
      </c>
      <c r="M660" s="3">
        <v>0</v>
      </c>
      <c r="N660" s="4">
        <v>36011876</v>
      </c>
      <c r="O660" s="3">
        <v>2.9999999999999997E-4</v>
      </c>
      <c r="P660" s="3">
        <v>10818.56</v>
      </c>
      <c r="Q660" s="3">
        <v>64911.360000000001</v>
      </c>
      <c r="R660" s="8">
        <v>36011876</v>
      </c>
      <c r="S660" s="10">
        <f t="shared" si="12"/>
        <v>0</v>
      </c>
    </row>
    <row r="661" spans="2:19" ht="57">
      <c r="B661" s="3" t="s">
        <v>1820</v>
      </c>
      <c r="C661" s="3" t="s">
        <v>1821</v>
      </c>
      <c r="D661" s="3" t="s">
        <v>136</v>
      </c>
      <c r="E661" s="3" t="s">
        <v>1822</v>
      </c>
      <c r="F661" s="3"/>
      <c r="G661" s="3" t="s">
        <v>948</v>
      </c>
      <c r="H661" s="3" t="s">
        <v>1823</v>
      </c>
      <c r="I661" s="3">
        <v>1104.03</v>
      </c>
      <c r="J661" s="3">
        <v>1104.03</v>
      </c>
      <c r="K661" s="3">
        <v>0</v>
      </c>
      <c r="L661" s="3">
        <v>883224</v>
      </c>
      <c r="M661" s="3">
        <v>0</v>
      </c>
      <c r="N661" s="4">
        <v>883224</v>
      </c>
      <c r="O661" s="3">
        <v>2.9999999999999997E-4</v>
      </c>
      <c r="P661" s="3">
        <v>279.97000000000003</v>
      </c>
      <c r="Q661" s="3">
        <v>1679.82</v>
      </c>
      <c r="R661" s="8">
        <v>883224</v>
      </c>
      <c r="S661" s="10">
        <f t="shared" si="12"/>
        <v>0</v>
      </c>
    </row>
    <row r="662" spans="2:19" ht="57">
      <c r="B662" s="3" t="s">
        <v>1824</v>
      </c>
      <c r="C662" s="3" t="s">
        <v>1825</v>
      </c>
      <c r="D662" s="3" t="s">
        <v>136</v>
      </c>
      <c r="E662" s="3" t="s">
        <v>1822</v>
      </c>
      <c r="F662" s="3"/>
      <c r="G662" s="3" t="s">
        <v>1826</v>
      </c>
      <c r="H662" s="3" t="s">
        <v>1827</v>
      </c>
      <c r="I662" s="3">
        <v>403.73</v>
      </c>
      <c r="J662" s="3">
        <v>510</v>
      </c>
      <c r="K662" s="3">
        <v>0</v>
      </c>
      <c r="L662" s="3">
        <v>322984</v>
      </c>
      <c r="M662" s="3">
        <v>0</v>
      </c>
      <c r="N662" s="4">
        <v>322984</v>
      </c>
      <c r="O662" s="3">
        <v>2.9999999999999997E-4</v>
      </c>
      <c r="P662" s="3">
        <v>111.9</v>
      </c>
      <c r="Q662" s="3">
        <v>671.4</v>
      </c>
      <c r="R662" s="8">
        <v>322984</v>
      </c>
      <c r="S662" s="10">
        <f t="shared" si="12"/>
        <v>0</v>
      </c>
    </row>
    <row r="663" spans="2:19" ht="57">
      <c r="B663" s="3" t="s">
        <v>1828</v>
      </c>
      <c r="C663" s="3" t="s">
        <v>1829</v>
      </c>
      <c r="D663" s="3" t="s">
        <v>136</v>
      </c>
      <c r="E663" s="3" t="s">
        <v>1822</v>
      </c>
      <c r="F663" s="3"/>
      <c r="G663" s="3" t="s">
        <v>1087</v>
      </c>
      <c r="H663" s="3" t="s">
        <v>1830</v>
      </c>
      <c r="I663" s="3">
        <v>4904.37</v>
      </c>
      <c r="J663" s="3">
        <v>5145</v>
      </c>
      <c r="K663" s="3">
        <v>0</v>
      </c>
      <c r="L663" s="3">
        <v>3934746</v>
      </c>
      <c r="M663" s="3">
        <v>0</v>
      </c>
      <c r="N663" s="4">
        <v>3934746</v>
      </c>
      <c r="O663" s="3">
        <v>2.9999999999999997E-4</v>
      </c>
      <c r="P663" s="3">
        <v>1195.42</v>
      </c>
      <c r="Q663" s="3">
        <v>7172.52</v>
      </c>
      <c r="R663" s="8">
        <v>3934746</v>
      </c>
      <c r="S663" s="10">
        <f t="shared" si="12"/>
        <v>0</v>
      </c>
    </row>
    <row r="664" spans="2:19" ht="57">
      <c r="B664" s="3" t="s">
        <v>1831</v>
      </c>
      <c r="C664" s="3" t="s">
        <v>1832</v>
      </c>
      <c r="D664" s="3" t="s">
        <v>136</v>
      </c>
      <c r="E664" s="3" t="s">
        <v>1822</v>
      </c>
      <c r="F664" s="3"/>
      <c r="G664" s="3" t="s">
        <v>1826</v>
      </c>
      <c r="H664" s="3" t="s">
        <v>1833</v>
      </c>
      <c r="I664" s="3">
        <v>724</v>
      </c>
      <c r="J664" s="3">
        <v>724</v>
      </c>
      <c r="K664" s="3">
        <v>0</v>
      </c>
      <c r="L664" s="3">
        <v>579200</v>
      </c>
      <c r="M664" s="3">
        <v>0</v>
      </c>
      <c r="N664" s="4">
        <v>579200</v>
      </c>
      <c r="O664" s="3">
        <v>2.9999999999999997E-4</v>
      </c>
      <c r="P664" s="3">
        <v>188.76</v>
      </c>
      <c r="Q664" s="3">
        <v>1132.56</v>
      </c>
      <c r="R664" s="8">
        <v>579200</v>
      </c>
      <c r="S664" s="10">
        <f t="shared" si="12"/>
        <v>0</v>
      </c>
    </row>
    <row r="665" spans="2:19" ht="42.75">
      <c r="B665" s="3" t="s">
        <v>1834</v>
      </c>
      <c r="C665" s="3" t="s">
        <v>1835</v>
      </c>
      <c r="D665" s="3" t="s">
        <v>18</v>
      </c>
      <c r="E665" s="3" t="s">
        <v>1836</v>
      </c>
      <c r="F665" s="3"/>
      <c r="G665" s="3" t="s">
        <v>1837</v>
      </c>
      <c r="H665" s="3" t="s">
        <v>21</v>
      </c>
      <c r="I665" s="3">
        <v>29417</v>
      </c>
      <c r="J665" s="3">
        <v>29417</v>
      </c>
      <c r="K665" s="3">
        <v>0</v>
      </c>
      <c r="L665" s="3">
        <v>456830.91</v>
      </c>
      <c r="M665" s="3">
        <v>0</v>
      </c>
      <c r="N665" s="4">
        <v>456830.91</v>
      </c>
      <c r="O665" s="3">
        <v>2.9999999999999997E-4</v>
      </c>
      <c r="P665" s="3">
        <v>152.05000000000001</v>
      </c>
      <c r="Q665" s="3">
        <v>912.3</v>
      </c>
      <c r="R665" s="8">
        <v>456830.91</v>
      </c>
      <c r="S665" s="10">
        <f t="shared" si="12"/>
        <v>0</v>
      </c>
    </row>
    <row r="666" spans="2:19" ht="42.75">
      <c r="B666" s="3" t="s">
        <v>1838</v>
      </c>
      <c r="C666" s="3" t="s">
        <v>1839</v>
      </c>
      <c r="D666" s="3" t="s">
        <v>18</v>
      </c>
      <c r="E666" s="3" t="s">
        <v>1836</v>
      </c>
      <c r="F666" s="3"/>
      <c r="G666" s="3" t="s">
        <v>1837</v>
      </c>
      <c r="H666" s="3" t="s">
        <v>21</v>
      </c>
      <c r="I666" s="3">
        <v>6581.6</v>
      </c>
      <c r="J666" s="3">
        <v>6582</v>
      </c>
      <c r="K666" s="3">
        <v>0</v>
      </c>
      <c r="L666" s="3">
        <v>4754052</v>
      </c>
      <c r="M666" s="3">
        <v>0</v>
      </c>
      <c r="N666" s="4">
        <v>4754052</v>
      </c>
      <c r="O666" s="3">
        <v>2.9999999999999997E-4</v>
      </c>
      <c r="P666" s="3">
        <v>1441.22</v>
      </c>
      <c r="Q666" s="3">
        <v>8647.32</v>
      </c>
      <c r="R666" s="8">
        <v>4754052</v>
      </c>
      <c r="S666" s="10">
        <f t="shared" si="12"/>
        <v>0</v>
      </c>
    </row>
    <row r="667" spans="2:19" ht="42.75">
      <c r="B667" s="3" t="s">
        <v>1840</v>
      </c>
      <c r="C667" s="3" t="s">
        <v>1841</v>
      </c>
      <c r="D667" s="3" t="s">
        <v>18</v>
      </c>
      <c r="E667" s="3" t="s">
        <v>1836</v>
      </c>
      <c r="F667" s="3"/>
      <c r="G667" s="3" t="s">
        <v>1837</v>
      </c>
      <c r="H667" s="3" t="s">
        <v>21</v>
      </c>
      <c r="I667" s="3">
        <v>139</v>
      </c>
      <c r="J667" s="3">
        <v>139</v>
      </c>
      <c r="K667" s="3">
        <v>0</v>
      </c>
      <c r="L667" s="3">
        <v>88960</v>
      </c>
      <c r="M667" s="3">
        <v>0</v>
      </c>
      <c r="N667" s="4">
        <v>88960</v>
      </c>
      <c r="O667" s="3">
        <v>2.9999999999999997E-4</v>
      </c>
      <c r="P667" s="3">
        <v>41.69</v>
      </c>
      <c r="Q667" s="3">
        <v>250.14</v>
      </c>
      <c r="R667" s="8">
        <v>88960</v>
      </c>
      <c r="S667" s="10">
        <f t="shared" si="12"/>
        <v>0</v>
      </c>
    </row>
    <row r="668" spans="2:19" ht="42.75">
      <c r="B668" s="3" t="s">
        <v>1842</v>
      </c>
      <c r="C668" s="3" t="s">
        <v>1843</v>
      </c>
      <c r="D668" s="3" t="s">
        <v>18</v>
      </c>
      <c r="E668" s="3" t="s">
        <v>1836</v>
      </c>
      <c r="F668" s="3"/>
      <c r="G668" s="3" t="s">
        <v>1844</v>
      </c>
      <c r="H668" s="3" t="s">
        <v>21</v>
      </c>
      <c r="I668" s="3">
        <v>400.01</v>
      </c>
      <c r="J668" s="3">
        <v>400</v>
      </c>
      <c r="K668" s="3">
        <v>8.76</v>
      </c>
      <c r="L668" s="3">
        <v>270406.40000000002</v>
      </c>
      <c r="M668" s="3">
        <v>25834.83</v>
      </c>
      <c r="N668" s="4">
        <v>296241.23</v>
      </c>
      <c r="O668" s="3">
        <v>2.9999999999999997E-4</v>
      </c>
      <c r="P668" s="3">
        <v>103.87</v>
      </c>
      <c r="Q668" s="3">
        <v>623.22</v>
      </c>
      <c r="R668" s="8">
        <v>270406.40000000002</v>
      </c>
      <c r="S668" s="10">
        <f t="shared" si="12"/>
        <v>25834.829999999958</v>
      </c>
    </row>
    <row r="669" spans="2:19" ht="42.75">
      <c r="B669" s="3" t="s">
        <v>1845</v>
      </c>
      <c r="C669" s="3" t="s">
        <v>1846</v>
      </c>
      <c r="D669" s="3" t="s">
        <v>18</v>
      </c>
      <c r="E669" s="3" t="s">
        <v>1836</v>
      </c>
      <c r="F669" s="3"/>
      <c r="G669" s="3" t="s">
        <v>1847</v>
      </c>
      <c r="H669" s="3" t="s">
        <v>21</v>
      </c>
      <c r="I669" s="3">
        <v>1603.05</v>
      </c>
      <c r="J669" s="3">
        <v>1603</v>
      </c>
      <c r="K669" s="3">
        <v>0</v>
      </c>
      <c r="L669" s="3">
        <v>1169496</v>
      </c>
      <c r="M669" s="3">
        <v>0</v>
      </c>
      <c r="N669" s="4">
        <v>1169496</v>
      </c>
      <c r="O669" s="3">
        <v>2.9999999999999997E-4</v>
      </c>
      <c r="P669" s="3">
        <v>365.85</v>
      </c>
      <c r="Q669" s="3">
        <v>2195.1</v>
      </c>
      <c r="R669" s="8">
        <v>1169496</v>
      </c>
      <c r="S669" s="10">
        <f t="shared" si="12"/>
        <v>0</v>
      </c>
    </row>
    <row r="670" spans="2:19" ht="42.75">
      <c r="B670" s="3" t="s">
        <v>1848</v>
      </c>
      <c r="C670" s="3" t="s">
        <v>1849</v>
      </c>
      <c r="D670" s="3" t="s">
        <v>18</v>
      </c>
      <c r="E670" s="3" t="s">
        <v>1836</v>
      </c>
      <c r="F670" s="3"/>
      <c r="G670" s="3" t="s">
        <v>1847</v>
      </c>
      <c r="H670" s="3" t="s">
        <v>21</v>
      </c>
      <c r="I670" s="3">
        <v>3942.79</v>
      </c>
      <c r="J670" s="3">
        <v>3943</v>
      </c>
      <c r="K670" s="3">
        <v>0</v>
      </c>
      <c r="L670" s="3">
        <v>2417756.4</v>
      </c>
      <c r="M670" s="3">
        <v>0</v>
      </c>
      <c r="N670" s="4">
        <v>2417756.4</v>
      </c>
      <c r="O670" s="3">
        <v>2.9999999999999997E-4</v>
      </c>
      <c r="P670" s="3">
        <v>740.33</v>
      </c>
      <c r="Q670" s="3">
        <v>4441.9799999999996</v>
      </c>
      <c r="R670" s="8">
        <v>2417756.4</v>
      </c>
      <c r="S670" s="10">
        <f t="shared" si="12"/>
        <v>0</v>
      </c>
    </row>
    <row r="671" spans="2:19" ht="85.5">
      <c r="B671" s="3" t="s">
        <v>1850</v>
      </c>
      <c r="C671" s="3" t="s">
        <v>1851</v>
      </c>
      <c r="D671" s="3" t="s">
        <v>18</v>
      </c>
      <c r="E671" s="3" t="s">
        <v>1852</v>
      </c>
      <c r="F671" s="3"/>
      <c r="G671" s="3" t="s">
        <v>1853</v>
      </c>
      <c r="H671" s="3" t="s">
        <v>21</v>
      </c>
      <c r="I671" s="3">
        <v>3346</v>
      </c>
      <c r="J671" s="3">
        <v>3346</v>
      </c>
      <c r="K671" s="3">
        <v>0</v>
      </c>
      <c r="L671" s="3">
        <v>5353600</v>
      </c>
      <c r="M671" s="3">
        <v>0</v>
      </c>
      <c r="N671" s="4">
        <v>5353600</v>
      </c>
      <c r="O671" s="3">
        <v>2.9999999999999997E-4</v>
      </c>
      <c r="P671" s="3">
        <v>1621.08</v>
      </c>
      <c r="Q671" s="3">
        <v>9726.48</v>
      </c>
      <c r="R671" s="8">
        <v>5353600</v>
      </c>
      <c r="S671" s="10">
        <f t="shared" si="12"/>
        <v>0</v>
      </c>
    </row>
    <row r="672" spans="2:19" ht="85.5">
      <c r="B672" s="3" t="s">
        <v>1854</v>
      </c>
      <c r="C672" s="3" t="s">
        <v>1855</v>
      </c>
      <c r="D672" s="3" t="s">
        <v>18</v>
      </c>
      <c r="E672" s="3" t="s">
        <v>1852</v>
      </c>
      <c r="F672" s="3"/>
      <c r="G672" s="3" t="s">
        <v>1853</v>
      </c>
      <c r="H672" s="3" t="s">
        <v>21</v>
      </c>
      <c r="I672" s="3">
        <v>10415</v>
      </c>
      <c r="J672" s="3">
        <v>10415</v>
      </c>
      <c r="K672" s="3">
        <v>0</v>
      </c>
      <c r="L672" s="3">
        <v>10999670</v>
      </c>
      <c r="M672" s="3">
        <v>0</v>
      </c>
      <c r="N672" s="4">
        <v>10999670</v>
      </c>
      <c r="O672" s="3">
        <v>2.9999999999999997E-4</v>
      </c>
      <c r="P672" s="3">
        <v>3314.9</v>
      </c>
      <c r="Q672" s="3">
        <v>19889.400000000001</v>
      </c>
      <c r="R672" s="8">
        <v>10999670</v>
      </c>
      <c r="S672" s="10">
        <f t="shared" si="12"/>
        <v>0</v>
      </c>
    </row>
    <row r="673" spans="1:19" ht="57">
      <c r="B673" s="3" t="s">
        <v>1856</v>
      </c>
      <c r="C673" s="3" t="s">
        <v>1857</v>
      </c>
      <c r="D673" s="3" t="s">
        <v>136</v>
      </c>
      <c r="E673" s="3" t="s">
        <v>1822</v>
      </c>
      <c r="F673" s="3"/>
      <c r="G673" s="3" t="s">
        <v>1858</v>
      </c>
      <c r="H673" s="3" t="s">
        <v>1859</v>
      </c>
      <c r="I673" s="3">
        <v>385.09</v>
      </c>
      <c r="J673" s="3">
        <v>388.73</v>
      </c>
      <c r="K673" s="3">
        <v>0</v>
      </c>
      <c r="L673" s="3">
        <v>308072</v>
      </c>
      <c r="M673" s="3">
        <v>0</v>
      </c>
      <c r="N673" s="4">
        <v>308072</v>
      </c>
      <c r="O673" s="3">
        <v>2.9999999999999997E-4</v>
      </c>
      <c r="P673" s="3">
        <v>107.42</v>
      </c>
      <c r="Q673" s="3">
        <v>644.52</v>
      </c>
      <c r="R673" s="8">
        <v>308072</v>
      </c>
      <c r="S673" s="10">
        <f t="shared" si="12"/>
        <v>0</v>
      </c>
    </row>
    <row r="674" spans="1:19" ht="57">
      <c r="B674" s="3" t="s">
        <v>1860</v>
      </c>
      <c r="C674" s="3" t="s">
        <v>1861</v>
      </c>
      <c r="D674" s="3" t="s">
        <v>136</v>
      </c>
      <c r="E674" s="3" t="s">
        <v>1822</v>
      </c>
      <c r="F674" s="3"/>
      <c r="G674" s="3" t="s">
        <v>1862</v>
      </c>
      <c r="H674" s="3" t="s">
        <v>1859</v>
      </c>
      <c r="I674" s="3">
        <v>1344.49</v>
      </c>
      <c r="J674" s="3">
        <v>1316.03</v>
      </c>
      <c r="K674" s="3">
        <v>0</v>
      </c>
      <c r="L674" s="3">
        <v>729796</v>
      </c>
      <c r="M674" s="3">
        <v>0</v>
      </c>
      <c r="N674" s="4">
        <v>729796</v>
      </c>
      <c r="O674" s="3">
        <v>2.9999999999999997E-4</v>
      </c>
      <c r="P674" s="3">
        <v>233.94</v>
      </c>
      <c r="Q674" s="3">
        <v>1403.64</v>
      </c>
      <c r="R674" s="8">
        <v>729796</v>
      </c>
      <c r="S674" s="10">
        <f t="shared" si="12"/>
        <v>0</v>
      </c>
    </row>
    <row r="675" spans="1:19" ht="57">
      <c r="B675" s="3" t="s">
        <v>1863</v>
      </c>
      <c r="C675" s="3" t="s">
        <v>1864</v>
      </c>
      <c r="D675" s="3" t="s">
        <v>136</v>
      </c>
      <c r="E675" s="3" t="s">
        <v>1822</v>
      </c>
      <c r="F675" s="3"/>
      <c r="G675" s="3" t="s">
        <v>1865</v>
      </c>
      <c r="H675" s="3" t="s">
        <v>1859</v>
      </c>
      <c r="I675" s="3">
        <v>1324.73</v>
      </c>
      <c r="J675" s="3">
        <v>1334.68</v>
      </c>
      <c r="K675" s="3">
        <v>0</v>
      </c>
      <c r="L675" s="3">
        <v>721892</v>
      </c>
      <c r="M675" s="3">
        <v>0</v>
      </c>
      <c r="N675" s="4">
        <v>721892</v>
      </c>
      <c r="O675" s="3">
        <v>2.9999999999999997E-4</v>
      </c>
      <c r="P675" s="3">
        <v>231.57</v>
      </c>
      <c r="Q675" s="3">
        <v>1389.42</v>
      </c>
      <c r="R675" s="8">
        <v>721892</v>
      </c>
      <c r="S675" s="10">
        <f t="shared" si="12"/>
        <v>0</v>
      </c>
    </row>
    <row r="676" spans="1:19" ht="57">
      <c r="B676" s="3" t="s">
        <v>1866</v>
      </c>
      <c r="C676" s="3" t="s">
        <v>1867</v>
      </c>
      <c r="D676" s="3" t="s">
        <v>136</v>
      </c>
      <c r="E676" s="3" t="s">
        <v>1822</v>
      </c>
      <c r="F676" s="3"/>
      <c r="G676" s="3" t="s">
        <v>1868</v>
      </c>
      <c r="H676" s="3" t="s">
        <v>1859</v>
      </c>
      <c r="I676" s="3">
        <v>1312.62</v>
      </c>
      <c r="J676" s="3">
        <v>1343.74</v>
      </c>
      <c r="K676" s="3">
        <v>0</v>
      </c>
      <c r="L676" s="3">
        <v>717048</v>
      </c>
      <c r="M676" s="3">
        <v>0</v>
      </c>
      <c r="N676" s="4">
        <v>717048</v>
      </c>
      <c r="O676" s="3">
        <v>2.9999999999999997E-4</v>
      </c>
      <c r="P676" s="3">
        <v>230.11</v>
      </c>
      <c r="Q676" s="3">
        <v>1380.66</v>
      </c>
      <c r="R676" s="8">
        <v>717048</v>
      </c>
      <c r="S676" s="10">
        <f t="shared" si="12"/>
        <v>0</v>
      </c>
    </row>
    <row r="677" spans="1:19" ht="57">
      <c r="B677" s="3" t="s">
        <v>1869</v>
      </c>
      <c r="C677" s="3" t="s">
        <v>1870</v>
      </c>
      <c r="D677" s="3" t="s">
        <v>136</v>
      </c>
      <c r="E677" s="3" t="s">
        <v>1822</v>
      </c>
      <c r="F677" s="3"/>
      <c r="G677" s="3" t="s">
        <v>1871</v>
      </c>
      <c r="H677" s="3" t="s">
        <v>1859</v>
      </c>
      <c r="I677" s="3">
        <v>1448.75</v>
      </c>
      <c r="J677" s="3">
        <v>1435.82</v>
      </c>
      <c r="K677" s="3">
        <v>0</v>
      </c>
      <c r="L677" s="3">
        <v>787500</v>
      </c>
      <c r="M677" s="3">
        <v>0</v>
      </c>
      <c r="N677" s="4">
        <v>787500</v>
      </c>
      <c r="O677" s="3">
        <v>2.9999999999999997E-4</v>
      </c>
      <c r="P677" s="3">
        <v>251.25</v>
      </c>
      <c r="Q677" s="3">
        <v>1507.5</v>
      </c>
      <c r="R677" s="8">
        <v>787500</v>
      </c>
      <c r="S677" s="10">
        <f t="shared" si="12"/>
        <v>0</v>
      </c>
    </row>
    <row r="678" spans="1:19" ht="71.25">
      <c r="B678" s="3" t="s">
        <v>1872</v>
      </c>
      <c r="C678" s="3" t="s">
        <v>1873</v>
      </c>
      <c r="D678" s="3" t="s">
        <v>18</v>
      </c>
      <c r="E678" s="3" t="s">
        <v>59</v>
      </c>
      <c r="F678" s="3"/>
      <c r="G678" s="3" t="s">
        <v>1874</v>
      </c>
      <c r="H678" s="3" t="s">
        <v>21</v>
      </c>
      <c r="I678" s="3">
        <v>1239.3</v>
      </c>
      <c r="J678" s="3">
        <v>1239.3</v>
      </c>
      <c r="K678" s="3">
        <v>0</v>
      </c>
      <c r="L678" s="3">
        <v>1444993.5</v>
      </c>
      <c r="M678" s="3">
        <v>0</v>
      </c>
      <c r="N678" s="4">
        <v>1444993.5</v>
      </c>
      <c r="O678" s="3">
        <v>2.9999999999999997E-4</v>
      </c>
      <c r="P678" s="3">
        <v>448.5</v>
      </c>
      <c r="Q678" s="3">
        <v>2691</v>
      </c>
      <c r="R678" s="8">
        <v>1444993.5</v>
      </c>
      <c r="S678" s="10">
        <f t="shared" si="12"/>
        <v>0</v>
      </c>
    </row>
    <row r="679" spans="1:19" ht="42.75">
      <c r="B679" s="3" t="s">
        <v>1875</v>
      </c>
      <c r="C679" s="3" t="s">
        <v>1876</v>
      </c>
      <c r="D679" s="3" t="s">
        <v>18</v>
      </c>
      <c r="E679" s="3" t="s">
        <v>1877</v>
      </c>
      <c r="F679" s="3"/>
      <c r="G679" s="3" t="s">
        <v>834</v>
      </c>
      <c r="H679" s="3" t="s">
        <v>1878</v>
      </c>
      <c r="I679" s="3">
        <v>352</v>
      </c>
      <c r="J679" s="3">
        <v>352</v>
      </c>
      <c r="K679" s="3">
        <v>0</v>
      </c>
      <c r="L679" s="3">
        <v>294630.09999999998</v>
      </c>
      <c r="M679" s="3">
        <v>0</v>
      </c>
      <c r="N679" s="4">
        <v>294630.09999999998</v>
      </c>
      <c r="O679" s="3">
        <v>2.9999999999999997E-4</v>
      </c>
      <c r="P679" s="3">
        <v>103.39</v>
      </c>
      <c r="Q679" s="3">
        <v>620.34</v>
      </c>
      <c r="R679" s="8">
        <v>294630.09999999998</v>
      </c>
      <c r="S679" s="10">
        <f t="shared" si="12"/>
        <v>0</v>
      </c>
    </row>
    <row r="680" spans="1:19" ht="71.25">
      <c r="B680" s="3" t="s">
        <v>1879</v>
      </c>
      <c r="C680" s="3" t="s">
        <v>1880</v>
      </c>
      <c r="D680" s="3" t="s">
        <v>18</v>
      </c>
      <c r="E680" s="3" t="s">
        <v>1881</v>
      </c>
      <c r="F680" s="3"/>
      <c r="G680" s="3" t="s">
        <v>1882</v>
      </c>
      <c r="H680" s="3" t="s">
        <v>21</v>
      </c>
      <c r="I680" s="3">
        <v>9729.9</v>
      </c>
      <c r="J680" s="3">
        <v>9729.9</v>
      </c>
      <c r="K680" s="3">
        <v>0</v>
      </c>
      <c r="L680" s="3">
        <v>4685906.5</v>
      </c>
      <c r="M680" s="3">
        <v>0</v>
      </c>
      <c r="N680" s="4">
        <v>4685906.5</v>
      </c>
      <c r="O680" s="3">
        <v>2.9999999999999997E-4</v>
      </c>
      <c r="P680" s="3">
        <v>1420.77</v>
      </c>
      <c r="Q680" s="3">
        <v>8524.6200000000008</v>
      </c>
      <c r="R680" s="8">
        <v>4685906.5</v>
      </c>
      <c r="S680" s="10">
        <f t="shared" si="12"/>
        <v>0</v>
      </c>
    </row>
    <row r="681" spans="1:19" ht="71.25">
      <c r="B681" s="3" t="s">
        <v>1883</v>
      </c>
      <c r="C681" s="3" t="s">
        <v>1884</v>
      </c>
      <c r="D681" s="3" t="s">
        <v>18</v>
      </c>
      <c r="E681" s="3" t="s">
        <v>1881</v>
      </c>
      <c r="F681" s="3"/>
      <c r="G681" s="3" t="s">
        <v>1882</v>
      </c>
      <c r="H681" s="3" t="s">
        <v>21</v>
      </c>
      <c r="I681" s="3">
        <v>20239.22</v>
      </c>
      <c r="J681" s="3">
        <v>20239.22</v>
      </c>
      <c r="K681" s="3">
        <v>0</v>
      </c>
      <c r="L681" s="3">
        <v>19494360</v>
      </c>
      <c r="M681" s="3">
        <v>0</v>
      </c>
      <c r="N681" s="4">
        <v>19494360</v>
      </c>
      <c r="O681" s="3">
        <v>2.9999999999999997E-4</v>
      </c>
      <c r="P681" s="3">
        <v>5863.31</v>
      </c>
      <c r="Q681" s="3">
        <v>35179.86</v>
      </c>
      <c r="R681" s="8">
        <v>19494360</v>
      </c>
      <c r="S681" s="10">
        <f t="shared" si="12"/>
        <v>0</v>
      </c>
    </row>
    <row r="682" spans="1:19" ht="71.25">
      <c r="B682" s="3" t="s">
        <v>1885</v>
      </c>
      <c r="C682" s="3" t="s">
        <v>1886</v>
      </c>
      <c r="D682" s="3" t="s">
        <v>18</v>
      </c>
      <c r="E682" s="3" t="s">
        <v>1887</v>
      </c>
      <c r="F682" s="3"/>
      <c r="G682" s="3" t="s">
        <v>1888</v>
      </c>
      <c r="H682" s="3" t="s">
        <v>21</v>
      </c>
      <c r="I682" s="3">
        <v>15533.52</v>
      </c>
      <c r="J682" s="3">
        <v>15533.52</v>
      </c>
      <c r="K682" s="3">
        <v>0</v>
      </c>
      <c r="L682" s="3">
        <v>18374194</v>
      </c>
      <c r="M682" s="3">
        <v>0</v>
      </c>
      <c r="N682" s="4">
        <v>18374194</v>
      </c>
      <c r="O682" s="3">
        <v>2.9999999999999997E-4</v>
      </c>
      <c r="P682" s="3">
        <v>5527.26</v>
      </c>
      <c r="Q682" s="3">
        <v>33163.56</v>
      </c>
      <c r="R682" s="8">
        <v>18374194</v>
      </c>
      <c r="S682" s="10">
        <f t="shared" si="12"/>
        <v>0</v>
      </c>
    </row>
    <row r="683" spans="1:19" ht="71.25">
      <c r="B683" s="3" t="s">
        <v>1889</v>
      </c>
      <c r="C683" s="3" t="s">
        <v>1890</v>
      </c>
      <c r="D683" s="3" t="s">
        <v>18</v>
      </c>
      <c r="E683" s="3" t="s">
        <v>1887</v>
      </c>
      <c r="F683" s="3"/>
      <c r="G683" s="3" t="s">
        <v>1891</v>
      </c>
      <c r="H683" s="3" t="s">
        <v>21</v>
      </c>
      <c r="I683" s="3">
        <v>713.38</v>
      </c>
      <c r="J683" s="3">
        <v>713.38</v>
      </c>
      <c r="K683" s="3">
        <v>0</v>
      </c>
      <c r="L683" s="3">
        <v>1141408</v>
      </c>
      <c r="M683" s="3">
        <v>0</v>
      </c>
      <c r="N683" s="4">
        <v>1141408</v>
      </c>
      <c r="O683" s="3">
        <v>2.9999999999999997E-4</v>
      </c>
      <c r="P683" s="3">
        <v>357.42</v>
      </c>
      <c r="Q683" s="3">
        <v>2144.52</v>
      </c>
      <c r="R683" s="8">
        <v>1141408</v>
      </c>
      <c r="S683" s="10">
        <f t="shared" si="12"/>
        <v>0</v>
      </c>
    </row>
    <row r="684" spans="1:19" ht="71.25">
      <c r="B684" s="3" t="s">
        <v>1892</v>
      </c>
      <c r="C684" s="3" t="s">
        <v>1893</v>
      </c>
      <c r="D684" s="3" t="s">
        <v>18</v>
      </c>
      <c r="E684" s="3" t="s">
        <v>1887</v>
      </c>
      <c r="F684" s="3"/>
      <c r="G684" s="3" t="s">
        <v>1894</v>
      </c>
      <c r="H684" s="3" t="s">
        <v>21</v>
      </c>
      <c r="I684" s="3">
        <v>550.14</v>
      </c>
      <c r="J684" s="3">
        <v>550.14</v>
      </c>
      <c r="K684" s="3">
        <v>0</v>
      </c>
      <c r="L684" s="3">
        <v>880224</v>
      </c>
      <c r="M684" s="3">
        <v>0</v>
      </c>
      <c r="N684" s="4">
        <v>880224</v>
      </c>
      <c r="O684" s="3">
        <v>2.9999999999999997E-4</v>
      </c>
      <c r="P684" s="3">
        <v>279.07</v>
      </c>
      <c r="Q684" s="3">
        <v>1674.42</v>
      </c>
      <c r="R684" s="8">
        <v>880224</v>
      </c>
      <c r="S684" s="10">
        <f t="shared" si="12"/>
        <v>0</v>
      </c>
    </row>
    <row r="685" spans="1:19" ht="57">
      <c r="B685" s="3" t="s">
        <v>1895</v>
      </c>
      <c r="C685" s="3" t="s">
        <v>1896</v>
      </c>
      <c r="D685" s="3" t="s">
        <v>136</v>
      </c>
      <c r="E685" s="3" t="s">
        <v>113</v>
      </c>
      <c r="F685" s="3"/>
      <c r="G685" s="3" t="s">
        <v>1155</v>
      </c>
      <c r="H685" s="3" t="s">
        <v>21</v>
      </c>
      <c r="I685" s="3">
        <v>12237.5</v>
      </c>
      <c r="J685" s="3">
        <v>12237.5</v>
      </c>
      <c r="K685" s="3">
        <v>0</v>
      </c>
      <c r="L685" s="3">
        <v>1033958.44</v>
      </c>
      <c r="M685" s="3">
        <v>0</v>
      </c>
      <c r="N685" s="4">
        <v>1033958.44</v>
      </c>
      <c r="O685" s="3">
        <v>2.9999999999999997E-4</v>
      </c>
      <c r="P685" s="3">
        <v>325.19</v>
      </c>
      <c r="Q685" s="3">
        <v>1951.14</v>
      </c>
      <c r="R685" s="8">
        <v>1033958.44</v>
      </c>
      <c r="S685" s="10">
        <f t="shared" si="12"/>
        <v>0</v>
      </c>
    </row>
    <row r="686" spans="1:19" ht="71.25">
      <c r="B686" s="3" t="s">
        <v>1897</v>
      </c>
      <c r="C686" s="3" t="s">
        <v>1898</v>
      </c>
      <c r="D686" s="3" t="s">
        <v>18</v>
      </c>
      <c r="E686" s="3" t="s">
        <v>59</v>
      </c>
      <c r="F686" s="3"/>
      <c r="G686" s="3" t="s">
        <v>1111</v>
      </c>
      <c r="H686" s="3" t="s">
        <v>21</v>
      </c>
      <c r="I686" s="3">
        <v>121</v>
      </c>
      <c r="J686" s="3">
        <v>121</v>
      </c>
      <c r="K686" s="3">
        <v>0</v>
      </c>
      <c r="L686" s="3">
        <v>193600</v>
      </c>
      <c r="M686" s="3">
        <v>0</v>
      </c>
      <c r="N686" s="4">
        <v>193600</v>
      </c>
      <c r="O686" s="3">
        <v>2.9999999999999997E-4</v>
      </c>
      <c r="P686" s="3">
        <v>73.08</v>
      </c>
      <c r="Q686" s="3">
        <v>438.48</v>
      </c>
      <c r="R686" s="8">
        <v>193600</v>
      </c>
      <c r="S686" s="10">
        <f t="shared" si="12"/>
        <v>0</v>
      </c>
    </row>
    <row r="687" spans="1:19" s="34" customFormat="1" ht="71.25">
      <c r="A687" s="39" t="s">
        <v>2672</v>
      </c>
      <c r="B687" s="35" t="s">
        <v>1897</v>
      </c>
      <c r="C687" s="35" t="s">
        <v>1898</v>
      </c>
      <c r="D687" s="35" t="s">
        <v>18</v>
      </c>
      <c r="E687" s="35" t="s">
        <v>59</v>
      </c>
      <c r="F687" s="35"/>
      <c r="G687" s="35" t="s">
        <v>1111</v>
      </c>
      <c r="H687" s="35" t="s">
        <v>21</v>
      </c>
      <c r="I687" s="35">
        <v>121</v>
      </c>
      <c r="J687" s="35">
        <v>121</v>
      </c>
      <c r="K687" s="35">
        <v>0</v>
      </c>
      <c r="L687" s="35">
        <v>193600</v>
      </c>
      <c r="M687" s="35">
        <v>0</v>
      </c>
      <c r="N687" s="36">
        <v>-193600</v>
      </c>
      <c r="O687" s="35">
        <v>2.9999999999999997E-4</v>
      </c>
      <c r="P687" s="35">
        <v>73.08</v>
      </c>
      <c r="Q687" s="35">
        <v>438.48</v>
      </c>
      <c r="R687" s="37">
        <v>193600</v>
      </c>
      <c r="S687" s="38">
        <f t="shared" ref="S687" si="13">+N687-R687</f>
        <v>-387200</v>
      </c>
    </row>
    <row r="688" spans="1:19" ht="42.75">
      <c r="B688" s="3" t="s">
        <v>1899</v>
      </c>
      <c r="C688" s="3" t="s">
        <v>1900</v>
      </c>
      <c r="D688" s="3" t="s">
        <v>124</v>
      </c>
      <c r="E688" s="3" t="s">
        <v>582</v>
      </c>
      <c r="F688" s="3"/>
      <c r="G688" s="3" t="s">
        <v>1901</v>
      </c>
      <c r="H688" s="3" t="s">
        <v>21</v>
      </c>
      <c r="I688" s="3">
        <v>1466.24</v>
      </c>
      <c r="J688" s="3">
        <v>1466.24</v>
      </c>
      <c r="K688" s="3">
        <v>0</v>
      </c>
      <c r="L688" s="3">
        <v>823871.44</v>
      </c>
      <c r="M688" s="3">
        <v>0</v>
      </c>
      <c r="N688" s="4">
        <v>823871.44</v>
      </c>
      <c r="O688" s="3">
        <v>2.9999999999999997E-4</v>
      </c>
      <c r="P688" s="3">
        <v>262.16000000000003</v>
      </c>
      <c r="Q688" s="3">
        <v>1572.96</v>
      </c>
      <c r="R688" s="8">
        <v>823871.44</v>
      </c>
      <c r="S688" s="10">
        <f t="shared" si="12"/>
        <v>0</v>
      </c>
    </row>
    <row r="689" spans="2:19" ht="42.75">
      <c r="B689" s="3" t="s">
        <v>1902</v>
      </c>
      <c r="C689" s="3" t="s">
        <v>1903</v>
      </c>
      <c r="D689" s="3" t="s">
        <v>124</v>
      </c>
      <c r="E689" s="3" t="s">
        <v>582</v>
      </c>
      <c r="F689" s="3"/>
      <c r="G689" s="3" t="s">
        <v>1901</v>
      </c>
      <c r="H689" s="3" t="s">
        <v>21</v>
      </c>
      <c r="I689" s="3">
        <v>351.54</v>
      </c>
      <c r="J689" s="3">
        <v>351.54</v>
      </c>
      <c r="K689" s="3">
        <v>0</v>
      </c>
      <c r="L689" s="3">
        <v>194528.4</v>
      </c>
      <c r="M689" s="3">
        <v>0</v>
      </c>
      <c r="N689" s="4">
        <v>194528.4</v>
      </c>
      <c r="O689" s="3">
        <v>2.9999999999999997E-4</v>
      </c>
      <c r="P689" s="3">
        <v>73.36</v>
      </c>
      <c r="Q689" s="3">
        <v>440.16</v>
      </c>
      <c r="R689" s="8">
        <v>194528.4</v>
      </c>
      <c r="S689" s="10">
        <f t="shared" si="12"/>
        <v>0</v>
      </c>
    </row>
    <row r="690" spans="2:19" ht="42.75">
      <c r="B690" s="3" t="s">
        <v>1904</v>
      </c>
      <c r="C690" s="3" t="s">
        <v>1905</v>
      </c>
      <c r="D690" s="3" t="s">
        <v>124</v>
      </c>
      <c r="E690" s="3" t="s">
        <v>1906</v>
      </c>
      <c r="F690" s="3"/>
      <c r="G690" s="3" t="s">
        <v>1907</v>
      </c>
      <c r="H690" s="3" t="s">
        <v>21</v>
      </c>
      <c r="I690" s="3">
        <v>1021.17</v>
      </c>
      <c r="J690" s="3">
        <v>1021.17</v>
      </c>
      <c r="K690" s="3">
        <v>0</v>
      </c>
      <c r="L690" s="3">
        <v>565117.25</v>
      </c>
      <c r="M690" s="3">
        <v>0</v>
      </c>
      <c r="N690" s="4">
        <v>565117.25</v>
      </c>
      <c r="O690" s="3">
        <v>2.9999999999999997E-4</v>
      </c>
      <c r="P690" s="3">
        <v>184.54</v>
      </c>
      <c r="Q690" s="3">
        <v>1107.24</v>
      </c>
      <c r="R690" s="8">
        <v>565117.25</v>
      </c>
      <c r="S690" s="10">
        <f t="shared" si="12"/>
        <v>0</v>
      </c>
    </row>
    <row r="691" spans="2:19" ht="42.75">
      <c r="B691" s="3" t="s">
        <v>1908</v>
      </c>
      <c r="C691" s="3" t="s">
        <v>1909</v>
      </c>
      <c r="D691" s="3" t="s">
        <v>124</v>
      </c>
      <c r="E691" s="3" t="s">
        <v>1906</v>
      </c>
      <c r="F691" s="3"/>
      <c r="G691" s="3" t="s">
        <v>689</v>
      </c>
      <c r="H691" s="3" t="s">
        <v>21</v>
      </c>
      <c r="I691" s="3">
        <v>1462.4</v>
      </c>
      <c r="J691" s="3">
        <v>1462.4</v>
      </c>
      <c r="K691" s="3">
        <v>0</v>
      </c>
      <c r="L691" s="3">
        <v>821746.31</v>
      </c>
      <c r="M691" s="3">
        <v>0</v>
      </c>
      <c r="N691" s="4">
        <v>821746.31</v>
      </c>
      <c r="O691" s="3">
        <v>2.9999999999999997E-4</v>
      </c>
      <c r="P691" s="3">
        <v>261.52</v>
      </c>
      <c r="Q691" s="3">
        <v>1569.12</v>
      </c>
      <c r="R691" s="8">
        <v>821746.31</v>
      </c>
      <c r="S691" s="10">
        <f t="shared" si="12"/>
        <v>0</v>
      </c>
    </row>
    <row r="692" spans="2:19" ht="42.75">
      <c r="B692" s="3" t="s">
        <v>1910</v>
      </c>
      <c r="C692" s="3" t="s">
        <v>1911</v>
      </c>
      <c r="D692" s="3" t="s">
        <v>124</v>
      </c>
      <c r="E692" s="3" t="s">
        <v>1906</v>
      </c>
      <c r="F692" s="3"/>
      <c r="G692" s="3" t="s">
        <v>689</v>
      </c>
      <c r="H692" s="3" t="s">
        <v>21</v>
      </c>
      <c r="I692" s="3">
        <v>1097.5999999999999</v>
      </c>
      <c r="J692" s="3">
        <v>1097.5999999999999</v>
      </c>
      <c r="K692" s="3">
        <v>0</v>
      </c>
      <c r="L692" s="3">
        <v>618295.18999999994</v>
      </c>
      <c r="M692" s="3">
        <v>0</v>
      </c>
      <c r="N692" s="4">
        <v>618295.18999999994</v>
      </c>
      <c r="O692" s="3">
        <v>2.9999999999999997E-4</v>
      </c>
      <c r="P692" s="3">
        <v>200.49</v>
      </c>
      <c r="Q692" s="3">
        <v>1202.94</v>
      </c>
      <c r="R692" s="8">
        <v>618295.18999999994</v>
      </c>
      <c r="S692" s="10">
        <f t="shared" si="12"/>
        <v>0</v>
      </c>
    </row>
    <row r="693" spans="2:19" ht="42.75">
      <c r="B693" s="3" t="s">
        <v>1912</v>
      </c>
      <c r="C693" s="3" t="s">
        <v>1913</v>
      </c>
      <c r="D693" s="3" t="s">
        <v>124</v>
      </c>
      <c r="E693" s="3" t="s">
        <v>1906</v>
      </c>
      <c r="F693" s="3"/>
      <c r="G693" s="3" t="s">
        <v>689</v>
      </c>
      <c r="H693" s="3" t="s">
        <v>21</v>
      </c>
      <c r="I693" s="3">
        <v>1088.47</v>
      </c>
      <c r="J693" s="3">
        <v>1088.47</v>
      </c>
      <c r="K693" s="3">
        <v>0</v>
      </c>
      <c r="L693" s="3">
        <v>614812.75</v>
      </c>
      <c r="M693" s="3">
        <v>0</v>
      </c>
      <c r="N693" s="4">
        <v>614812.75</v>
      </c>
      <c r="O693" s="3">
        <v>2.9999999999999997E-4</v>
      </c>
      <c r="P693" s="3">
        <v>199.44</v>
      </c>
      <c r="Q693" s="3">
        <v>1196.6400000000001</v>
      </c>
      <c r="R693" s="8">
        <v>614812.75</v>
      </c>
      <c r="S693" s="10">
        <f t="shared" si="12"/>
        <v>0</v>
      </c>
    </row>
    <row r="694" spans="2:19" ht="42.75">
      <c r="B694" s="3" t="s">
        <v>1914</v>
      </c>
      <c r="C694" s="3" t="s">
        <v>1915</v>
      </c>
      <c r="D694" s="3" t="s">
        <v>124</v>
      </c>
      <c r="E694" s="3" t="s">
        <v>582</v>
      </c>
      <c r="F694" s="3"/>
      <c r="G694" s="3" t="s">
        <v>1916</v>
      </c>
      <c r="H694" s="3" t="s">
        <v>21</v>
      </c>
      <c r="I694" s="3">
        <v>400</v>
      </c>
      <c r="J694" s="3">
        <v>400</v>
      </c>
      <c r="K694" s="3">
        <v>0</v>
      </c>
      <c r="L694" s="3">
        <v>221360.7</v>
      </c>
      <c r="M694" s="3">
        <v>0</v>
      </c>
      <c r="N694" s="4">
        <v>221360.7</v>
      </c>
      <c r="O694" s="3">
        <v>2.9999999999999997E-4</v>
      </c>
      <c r="P694" s="3">
        <v>81.41</v>
      </c>
      <c r="Q694" s="3">
        <v>488.46</v>
      </c>
      <c r="R694" s="8">
        <v>221360.7</v>
      </c>
      <c r="S694" s="10">
        <f t="shared" si="12"/>
        <v>0</v>
      </c>
    </row>
    <row r="695" spans="2:19" ht="42.75">
      <c r="B695" s="3" t="s">
        <v>1917</v>
      </c>
      <c r="C695" s="3" t="s">
        <v>1918</v>
      </c>
      <c r="D695" s="3" t="s">
        <v>124</v>
      </c>
      <c r="E695" s="3" t="s">
        <v>1906</v>
      </c>
      <c r="F695" s="3"/>
      <c r="G695" s="3" t="s">
        <v>1901</v>
      </c>
      <c r="H695" s="3" t="s">
        <v>21</v>
      </c>
      <c r="I695" s="3">
        <v>1015.48</v>
      </c>
      <c r="J695" s="3">
        <v>1015.48</v>
      </c>
      <c r="K695" s="3">
        <v>0</v>
      </c>
      <c r="L695" s="3">
        <v>558514</v>
      </c>
      <c r="M695" s="3">
        <v>0</v>
      </c>
      <c r="N695" s="4">
        <v>558514</v>
      </c>
      <c r="O695" s="3">
        <v>2.9999999999999997E-4</v>
      </c>
      <c r="P695" s="3">
        <v>182.55</v>
      </c>
      <c r="Q695" s="3">
        <v>1095.3</v>
      </c>
      <c r="R695" s="8">
        <v>558514</v>
      </c>
      <c r="S695" s="10">
        <f t="shared" si="12"/>
        <v>0</v>
      </c>
    </row>
    <row r="696" spans="2:19" ht="42.75">
      <c r="B696" s="3" t="s">
        <v>1919</v>
      </c>
      <c r="C696" s="3" t="s">
        <v>1920</v>
      </c>
      <c r="D696" s="3" t="s">
        <v>124</v>
      </c>
      <c r="E696" s="3" t="s">
        <v>1906</v>
      </c>
      <c r="F696" s="3"/>
      <c r="G696" s="3" t="s">
        <v>1901</v>
      </c>
      <c r="H696" s="3" t="s">
        <v>21</v>
      </c>
      <c r="I696" s="3">
        <v>1883.04</v>
      </c>
      <c r="J696" s="3">
        <v>1882.1</v>
      </c>
      <c r="K696" s="3">
        <v>0</v>
      </c>
      <c r="L696" s="3">
        <v>1035672</v>
      </c>
      <c r="M696" s="3">
        <v>0</v>
      </c>
      <c r="N696" s="4">
        <v>1035672</v>
      </c>
      <c r="O696" s="3">
        <v>2.9999999999999997E-4</v>
      </c>
      <c r="P696" s="3">
        <v>325.7</v>
      </c>
      <c r="Q696" s="3">
        <v>1954.2</v>
      </c>
      <c r="R696" s="8">
        <v>1035672</v>
      </c>
      <c r="S696" s="10">
        <f t="shared" si="12"/>
        <v>0</v>
      </c>
    </row>
    <row r="697" spans="2:19" ht="42.75">
      <c r="B697" s="3" t="s">
        <v>1921</v>
      </c>
      <c r="C697" s="3" t="s">
        <v>1922</v>
      </c>
      <c r="D697" s="3" t="s">
        <v>124</v>
      </c>
      <c r="E697" s="3" t="s">
        <v>582</v>
      </c>
      <c r="F697" s="3"/>
      <c r="G697" s="3" t="s">
        <v>1923</v>
      </c>
      <c r="H697" s="3" t="s">
        <v>21</v>
      </c>
      <c r="I697" s="3">
        <v>1708.06</v>
      </c>
      <c r="J697" s="3">
        <v>1708.06</v>
      </c>
      <c r="K697" s="3">
        <v>0</v>
      </c>
      <c r="L697" s="3">
        <v>948948.13</v>
      </c>
      <c r="M697" s="3">
        <v>0</v>
      </c>
      <c r="N697" s="4">
        <v>948948.13</v>
      </c>
      <c r="O697" s="3">
        <v>2.9999999999999997E-4</v>
      </c>
      <c r="P697" s="3">
        <v>299.68</v>
      </c>
      <c r="Q697" s="3">
        <v>1798.08</v>
      </c>
      <c r="R697" s="8">
        <v>948948.13</v>
      </c>
      <c r="S697" s="10">
        <f t="shared" si="12"/>
        <v>0</v>
      </c>
    </row>
    <row r="698" spans="2:19" ht="42.75">
      <c r="B698" s="3" t="s">
        <v>1924</v>
      </c>
      <c r="C698" s="3" t="s">
        <v>1925</v>
      </c>
      <c r="D698" s="3" t="s">
        <v>124</v>
      </c>
      <c r="E698" s="3" t="s">
        <v>582</v>
      </c>
      <c r="F698" s="3"/>
      <c r="G698" s="3" t="s">
        <v>1901</v>
      </c>
      <c r="H698" s="3" t="s">
        <v>21</v>
      </c>
      <c r="I698" s="3">
        <v>2502.15</v>
      </c>
      <c r="J698" s="3">
        <v>2502.15</v>
      </c>
      <c r="K698" s="3">
        <v>0</v>
      </c>
      <c r="L698" s="3">
        <v>1390121.25</v>
      </c>
      <c r="M698" s="3">
        <v>0</v>
      </c>
      <c r="N698" s="4">
        <v>1390121.25</v>
      </c>
      <c r="O698" s="3">
        <v>2.9999999999999997E-4</v>
      </c>
      <c r="P698" s="3">
        <v>432.04</v>
      </c>
      <c r="Q698" s="3">
        <v>2592.2399999999998</v>
      </c>
      <c r="R698" s="8">
        <v>1390121.25</v>
      </c>
      <c r="S698" s="10">
        <f t="shared" si="12"/>
        <v>0</v>
      </c>
    </row>
    <row r="699" spans="2:19" ht="42.75">
      <c r="B699" s="3" t="s">
        <v>1926</v>
      </c>
      <c r="C699" s="3" t="s">
        <v>1927</v>
      </c>
      <c r="D699" s="3" t="s">
        <v>124</v>
      </c>
      <c r="E699" s="3" t="s">
        <v>582</v>
      </c>
      <c r="F699" s="3"/>
      <c r="G699" s="3" t="s">
        <v>1928</v>
      </c>
      <c r="H699" s="3" t="s">
        <v>21</v>
      </c>
      <c r="I699" s="3">
        <v>1171.42</v>
      </c>
      <c r="J699" s="3">
        <v>1171.42</v>
      </c>
      <c r="K699" s="3">
        <v>0</v>
      </c>
      <c r="L699" s="3">
        <v>650806.68999999994</v>
      </c>
      <c r="M699" s="3">
        <v>0</v>
      </c>
      <c r="N699" s="4">
        <v>650806.68999999994</v>
      </c>
      <c r="O699" s="3">
        <v>2.9999999999999997E-4</v>
      </c>
      <c r="P699" s="3">
        <v>210.24</v>
      </c>
      <c r="Q699" s="3">
        <v>1261.44</v>
      </c>
      <c r="R699" s="8">
        <v>650806.68999999994</v>
      </c>
      <c r="S699" s="10">
        <f t="shared" si="12"/>
        <v>0</v>
      </c>
    </row>
    <row r="700" spans="2:19" ht="42.75">
      <c r="B700" s="3" t="s">
        <v>1929</v>
      </c>
      <c r="C700" s="3" t="s">
        <v>1930</v>
      </c>
      <c r="D700" s="3" t="s">
        <v>124</v>
      </c>
      <c r="E700" s="3" t="s">
        <v>582</v>
      </c>
      <c r="F700" s="3"/>
      <c r="G700" s="3" t="s">
        <v>1906</v>
      </c>
      <c r="H700" s="3" t="s">
        <v>21</v>
      </c>
      <c r="I700" s="3">
        <v>1667.7</v>
      </c>
      <c r="J700" s="3">
        <v>1667.7</v>
      </c>
      <c r="K700" s="3">
        <v>0</v>
      </c>
      <c r="L700" s="3">
        <v>926525.31</v>
      </c>
      <c r="M700" s="3">
        <v>0</v>
      </c>
      <c r="N700" s="4">
        <v>926525.31</v>
      </c>
      <c r="O700" s="3">
        <v>2.9999999999999997E-4</v>
      </c>
      <c r="P700" s="3">
        <v>292.95999999999998</v>
      </c>
      <c r="Q700" s="3">
        <v>1757.76</v>
      </c>
      <c r="R700" s="8">
        <v>926525.31</v>
      </c>
      <c r="S700" s="10">
        <f t="shared" si="12"/>
        <v>0</v>
      </c>
    </row>
    <row r="701" spans="2:19" ht="42.75">
      <c r="B701" s="3" t="s">
        <v>1931</v>
      </c>
      <c r="C701" s="3" t="s">
        <v>1932</v>
      </c>
      <c r="D701" s="3" t="s">
        <v>124</v>
      </c>
      <c r="E701" s="3" t="s">
        <v>582</v>
      </c>
      <c r="F701" s="3"/>
      <c r="G701" s="3" t="s">
        <v>1901</v>
      </c>
      <c r="H701" s="3" t="s">
        <v>21</v>
      </c>
      <c r="I701" s="3">
        <v>4800.4799999999996</v>
      </c>
      <c r="J701" s="3">
        <v>4800.4799999999996</v>
      </c>
      <c r="K701" s="3">
        <v>0</v>
      </c>
      <c r="L701" s="3">
        <v>2667006</v>
      </c>
      <c r="M701" s="3">
        <v>0</v>
      </c>
      <c r="N701" s="4">
        <v>2667006</v>
      </c>
      <c r="O701" s="3">
        <v>2.9999999999999997E-4</v>
      </c>
      <c r="P701" s="3">
        <v>815.1</v>
      </c>
      <c r="Q701" s="3">
        <v>4890.6000000000004</v>
      </c>
      <c r="R701" s="8">
        <v>2667006</v>
      </c>
      <c r="S701" s="10">
        <f t="shared" si="12"/>
        <v>0</v>
      </c>
    </row>
    <row r="702" spans="2:19" ht="42.75">
      <c r="B702" s="3" t="s">
        <v>1933</v>
      </c>
      <c r="C702" s="3" t="s">
        <v>1934</v>
      </c>
      <c r="D702" s="3" t="s">
        <v>124</v>
      </c>
      <c r="E702" s="3" t="s">
        <v>582</v>
      </c>
      <c r="F702" s="3"/>
      <c r="G702" s="3" t="s">
        <v>1928</v>
      </c>
      <c r="H702" s="3" t="s">
        <v>21</v>
      </c>
      <c r="I702" s="3">
        <v>1976.82</v>
      </c>
      <c r="J702" s="3">
        <v>1976.82</v>
      </c>
      <c r="K702" s="3">
        <v>0</v>
      </c>
      <c r="L702" s="3">
        <v>1098263.3799999999</v>
      </c>
      <c r="M702" s="3">
        <v>0</v>
      </c>
      <c r="N702" s="4">
        <v>1098263.3799999999</v>
      </c>
      <c r="O702" s="3">
        <v>2.9999999999999997E-4</v>
      </c>
      <c r="P702" s="3">
        <v>344.48</v>
      </c>
      <c r="Q702" s="3">
        <v>2066.88</v>
      </c>
      <c r="R702" s="8">
        <v>1098263.3799999999</v>
      </c>
      <c r="S702" s="10">
        <f t="shared" si="12"/>
        <v>0</v>
      </c>
    </row>
    <row r="703" spans="2:19" ht="42.75">
      <c r="B703" s="3" t="s">
        <v>1935</v>
      </c>
      <c r="C703" s="3" t="s">
        <v>1936</v>
      </c>
      <c r="D703" s="3" t="s">
        <v>124</v>
      </c>
      <c r="E703" s="3" t="s">
        <v>582</v>
      </c>
      <c r="F703" s="3"/>
      <c r="G703" s="3" t="s">
        <v>1937</v>
      </c>
      <c r="H703" s="3" t="s">
        <v>21</v>
      </c>
      <c r="I703" s="3">
        <v>216.15</v>
      </c>
      <c r="J703" s="3">
        <v>216.15</v>
      </c>
      <c r="K703" s="3">
        <v>0</v>
      </c>
      <c r="L703" s="3">
        <v>120086.61</v>
      </c>
      <c r="M703" s="3">
        <v>0</v>
      </c>
      <c r="N703" s="4">
        <v>120086.61</v>
      </c>
      <c r="O703" s="3">
        <v>2.9999999999999997E-4</v>
      </c>
      <c r="P703" s="3">
        <v>51.03</v>
      </c>
      <c r="Q703" s="3">
        <v>306.18</v>
      </c>
      <c r="R703" s="8">
        <v>120086.61</v>
      </c>
      <c r="S703" s="10">
        <f t="shared" si="12"/>
        <v>0</v>
      </c>
    </row>
    <row r="704" spans="2:19" ht="42.75">
      <c r="B704" s="3" t="s">
        <v>1938</v>
      </c>
      <c r="C704" s="3" t="s">
        <v>1939</v>
      </c>
      <c r="D704" s="3" t="s">
        <v>124</v>
      </c>
      <c r="E704" s="3" t="s">
        <v>582</v>
      </c>
      <c r="F704" s="3"/>
      <c r="G704" s="3" t="s">
        <v>1907</v>
      </c>
      <c r="H704" s="3" t="s">
        <v>21</v>
      </c>
      <c r="I704" s="3">
        <v>1163.47</v>
      </c>
      <c r="J704" s="3">
        <v>1163.47</v>
      </c>
      <c r="K704" s="3">
        <v>0</v>
      </c>
      <c r="L704" s="3">
        <v>646389.88</v>
      </c>
      <c r="M704" s="3">
        <v>0</v>
      </c>
      <c r="N704" s="4">
        <v>646389.88</v>
      </c>
      <c r="O704" s="3">
        <v>2.9999999999999997E-4</v>
      </c>
      <c r="P704" s="3">
        <v>208.92</v>
      </c>
      <c r="Q704" s="3">
        <v>1253.52</v>
      </c>
      <c r="R704" s="8">
        <v>646389.88</v>
      </c>
      <c r="S704" s="10">
        <f t="shared" si="12"/>
        <v>0</v>
      </c>
    </row>
    <row r="705" spans="2:19" ht="42.75">
      <c r="B705" s="3" t="s">
        <v>1940</v>
      </c>
      <c r="C705" s="3" t="s">
        <v>1941</v>
      </c>
      <c r="D705" s="3" t="s">
        <v>124</v>
      </c>
      <c r="E705" s="3" t="s">
        <v>582</v>
      </c>
      <c r="F705" s="3"/>
      <c r="G705" s="3" t="s">
        <v>1942</v>
      </c>
      <c r="H705" s="3" t="s">
        <v>21</v>
      </c>
      <c r="I705" s="3">
        <v>2899.71</v>
      </c>
      <c r="J705" s="3">
        <v>2899.71</v>
      </c>
      <c r="K705" s="3">
        <v>0</v>
      </c>
      <c r="L705" s="3">
        <v>1610994</v>
      </c>
      <c r="M705" s="3">
        <v>0</v>
      </c>
      <c r="N705" s="4">
        <v>1610994</v>
      </c>
      <c r="O705" s="3">
        <v>2.9999999999999997E-4</v>
      </c>
      <c r="P705" s="3">
        <v>498.3</v>
      </c>
      <c r="Q705" s="3">
        <v>2989.8</v>
      </c>
      <c r="R705" s="8">
        <v>1610994</v>
      </c>
      <c r="S705" s="10">
        <f t="shared" si="12"/>
        <v>0</v>
      </c>
    </row>
    <row r="706" spans="2:19" ht="42.75">
      <c r="B706" s="3" t="s">
        <v>1943</v>
      </c>
      <c r="C706" s="3" t="s">
        <v>1944</v>
      </c>
      <c r="D706" s="3" t="s">
        <v>124</v>
      </c>
      <c r="E706" s="3" t="s">
        <v>582</v>
      </c>
      <c r="F706" s="3"/>
      <c r="G706" s="3" t="s">
        <v>1945</v>
      </c>
      <c r="H706" s="3" t="s">
        <v>21</v>
      </c>
      <c r="I706" s="3">
        <v>1305.83</v>
      </c>
      <c r="J706" s="3">
        <v>1305.83</v>
      </c>
      <c r="K706" s="3">
        <v>0</v>
      </c>
      <c r="L706" s="3">
        <v>725480.94</v>
      </c>
      <c r="M706" s="3">
        <v>0</v>
      </c>
      <c r="N706" s="4">
        <v>725480.94</v>
      </c>
      <c r="O706" s="3">
        <v>2.9999999999999997E-4</v>
      </c>
      <c r="P706" s="3">
        <v>232.64</v>
      </c>
      <c r="Q706" s="3">
        <v>1395.84</v>
      </c>
      <c r="R706" s="8">
        <v>725480.94</v>
      </c>
      <c r="S706" s="10">
        <f t="shared" si="12"/>
        <v>0</v>
      </c>
    </row>
    <row r="707" spans="2:19" ht="42.75">
      <c r="B707" s="3" t="s">
        <v>1946</v>
      </c>
      <c r="C707" s="3" t="s">
        <v>1947</v>
      </c>
      <c r="D707" s="3" t="s">
        <v>124</v>
      </c>
      <c r="E707" s="3" t="s">
        <v>582</v>
      </c>
      <c r="F707" s="3"/>
      <c r="G707" s="3" t="s">
        <v>1948</v>
      </c>
      <c r="H707" s="3" t="s">
        <v>21</v>
      </c>
      <c r="I707" s="3">
        <v>1178.7</v>
      </c>
      <c r="J707" s="3">
        <v>1178.7</v>
      </c>
      <c r="K707" s="3">
        <v>0</v>
      </c>
      <c r="L707" s="3">
        <v>654851.18999999994</v>
      </c>
      <c r="M707" s="3">
        <v>0</v>
      </c>
      <c r="N707" s="4">
        <v>654851.18999999994</v>
      </c>
      <c r="O707" s="3">
        <v>2.9999999999999997E-4</v>
      </c>
      <c r="P707" s="3">
        <v>211.46</v>
      </c>
      <c r="Q707" s="3">
        <v>1268.76</v>
      </c>
      <c r="R707" s="8">
        <v>654851.18999999994</v>
      </c>
      <c r="S707" s="10">
        <f t="shared" si="12"/>
        <v>0</v>
      </c>
    </row>
    <row r="708" spans="2:19" ht="42.75">
      <c r="B708" s="3" t="s">
        <v>1949</v>
      </c>
      <c r="C708" s="3" t="s">
        <v>1950</v>
      </c>
      <c r="D708" s="3" t="s">
        <v>124</v>
      </c>
      <c r="E708" s="3" t="s">
        <v>582</v>
      </c>
      <c r="F708" s="3"/>
      <c r="G708" s="3" t="s">
        <v>1951</v>
      </c>
      <c r="H708" s="3" t="s">
        <v>21</v>
      </c>
      <c r="I708" s="3">
        <v>1049.1300000000001</v>
      </c>
      <c r="J708" s="3">
        <v>1049.1300000000001</v>
      </c>
      <c r="K708" s="3">
        <v>0</v>
      </c>
      <c r="L708" s="3">
        <v>582865.93999999994</v>
      </c>
      <c r="M708" s="3">
        <v>0</v>
      </c>
      <c r="N708" s="4">
        <v>582865.93999999994</v>
      </c>
      <c r="O708" s="3">
        <v>2.9999999999999997E-4</v>
      </c>
      <c r="P708" s="3">
        <v>189.86</v>
      </c>
      <c r="Q708" s="3">
        <v>1139.1600000000001</v>
      </c>
      <c r="R708" s="8">
        <v>582865.93999999994</v>
      </c>
      <c r="S708" s="10">
        <f t="shared" si="12"/>
        <v>0</v>
      </c>
    </row>
    <row r="709" spans="2:19" ht="42.75">
      <c r="B709" s="3" t="s">
        <v>1952</v>
      </c>
      <c r="C709" s="3" t="s">
        <v>1953</v>
      </c>
      <c r="D709" s="3" t="s">
        <v>124</v>
      </c>
      <c r="E709" s="3" t="s">
        <v>582</v>
      </c>
      <c r="F709" s="3"/>
      <c r="G709" s="3" t="s">
        <v>576</v>
      </c>
      <c r="H709" s="3" t="s">
        <v>21</v>
      </c>
      <c r="I709" s="3">
        <v>1755.96</v>
      </c>
      <c r="J709" s="3">
        <v>1755.96</v>
      </c>
      <c r="K709" s="3">
        <v>0</v>
      </c>
      <c r="L709" s="3">
        <v>975560.06</v>
      </c>
      <c r="M709" s="3">
        <v>0</v>
      </c>
      <c r="N709" s="4">
        <v>975560.06</v>
      </c>
      <c r="O709" s="3">
        <v>2.9999999999999997E-4</v>
      </c>
      <c r="P709" s="3">
        <v>307.67</v>
      </c>
      <c r="Q709" s="3">
        <v>1846.02</v>
      </c>
      <c r="R709" s="8">
        <v>975560.06</v>
      </c>
      <c r="S709" s="10">
        <f t="shared" si="12"/>
        <v>0</v>
      </c>
    </row>
    <row r="710" spans="2:19" ht="42.75">
      <c r="B710" s="3" t="s">
        <v>1954</v>
      </c>
      <c r="C710" s="3" t="s">
        <v>1955</v>
      </c>
      <c r="D710" s="3" t="s">
        <v>124</v>
      </c>
      <c r="E710" s="3" t="s">
        <v>582</v>
      </c>
      <c r="F710" s="3"/>
      <c r="G710" s="3" t="s">
        <v>1916</v>
      </c>
      <c r="H710" s="3" t="s">
        <v>21</v>
      </c>
      <c r="I710" s="3">
        <v>1583.61</v>
      </c>
      <c r="J710" s="3">
        <v>1583.61</v>
      </c>
      <c r="K710" s="3">
        <v>0</v>
      </c>
      <c r="L710" s="3">
        <v>879807.31</v>
      </c>
      <c r="M710" s="3">
        <v>0</v>
      </c>
      <c r="N710" s="4">
        <v>879807.31</v>
      </c>
      <c r="O710" s="3">
        <v>2.9999999999999997E-4</v>
      </c>
      <c r="P710" s="3">
        <v>278.94</v>
      </c>
      <c r="Q710" s="3">
        <v>1673.64</v>
      </c>
      <c r="R710" s="8">
        <v>879807.31</v>
      </c>
      <c r="S710" s="10">
        <f t="shared" si="12"/>
        <v>0</v>
      </c>
    </row>
    <row r="711" spans="2:19" ht="42.75">
      <c r="B711" s="3" t="s">
        <v>1956</v>
      </c>
      <c r="C711" s="3" t="s">
        <v>1957</v>
      </c>
      <c r="D711" s="3" t="s">
        <v>124</v>
      </c>
      <c r="E711" s="3" t="s">
        <v>582</v>
      </c>
      <c r="F711" s="3"/>
      <c r="G711" s="3" t="s">
        <v>689</v>
      </c>
      <c r="H711" s="3" t="s">
        <v>21</v>
      </c>
      <c r="I711" s="3">
        <v>1435.4</v>
      </c>
      <c r="J711" s="3">
        <v>1435.4</v>
      </c>
      <c r="K711" s="3">
        <v>0</v>
      </c>
      <c r="L711" s="3">
        <v>797466.25</v>
      </c>
      <c r="M711" s="3">
        <v>0</v>
      </c>
      <c r="N711" s="4">
        <v>797466.25</v>
      </c>
      <c r="O711" s="3">
        <v>2.9999999999999997E-4</v>
      </c>
      <c r="P711" s="3">
        <v>254.24</v>
      </c>
      <c r="Q711" s="3">
        <v>1525.44</v>
      </c>
      <c r="R711" s="8">
        <v>797466.25</v>
      </c>
      <c r="S711" s="10">
        <f t="shared" si="12"/>
        <v>0</v>
      </c>
    </row>
    <row r="712" spans="2:19" ht="42.75">
      <c r="B712" s="3" t="s">
        <v>1958</v>
      </c>
      <c r="C712" s="3" t="s">
        <v>1959</v>
      </c>
      <c r="D712" s="3" t="s">
        <v>18</v>
      </c>
      <c r="E712" s="3" t="s">
        <v>20</v>
      </c>
      <c r="F712" s="3"/>
      <c r="G712" s="3" t="s">
        <v>1960</v>
      </c>
      <c r="H712" s="3" t="s">
        <v>21</v>
      </c>
      <c r="I712" s="3">
        <v>2348.8000000000002</v>
      </c>
      <c r="J712" s="3">
        <v>2348.8000000000002</v>
      </c>
      <c r="K712" s="3">
        <v>0</v>
      </c>
      <c r="L712" s="3">
        <v>2254848</v>
      </c>
      <c r="M712" s="3">
        <v>0</v>
      </c>
      <c r="N712" s="4">
        <v>2254848</v>
      </c>
      <c r="O712" s="3">
        <v>2.9999999999999997E-4</v>
      </c>
      <c r="P712" s="3">
        <v>691.45</v>
      </c>
      <c r="Q712" s="3">
        <v>4148.7</v>
      </c>
      <c r="R712" s="8">
        <v>2254848</v>
      </c>
      <c r="S712" s="10">
        <f t="shared" si="12"/>
        <v>0</v>
      </c>
    </row>
    <row r="713" spans="2:19" ht="42.75">
      <c r="B713" s="3" t="s">
        <v>1961</v>
      </c>
      <c r="C713" s="3" t="s">
        <v>1962</v>
      </c>
      <c r="D713" s="3" t="s">
        <v>18</v>
      </c>
      <c r="E713" s="3" t="s">
        <v>20</v>
      </c>
      <c r="F713" s="3"/>
      <c r="G713" s="3" t="s">
        <v>1960</v>
      </c>
      <c r="H713" s="3" t="s">
        <v>21</v>
      </c>
      <c r="I713" s="3">
        <v>451.96</v>
      </c>
      <c r="J713" s="3">
        <v>461.12</v>
      </c>
      <c r="K713" s="3">
        <v>16.899999999999999</v>
      </c>
      <c r="L713" s="3">
        <v>433881.59999999998</v>
      </c>
      <c r="M713" s="3">
        <v>69122.100000000006</v>
      </c>
      <c r="N713" s="4">
        <v>503003.7</v>
      </c>
      <c r="O713" s="3">
        <v>2.9999999999999997E-4</v>
      </c>
      <c r="P713" s="3">
        <v>165.9</v>
      </c>
      <c r="Q713" s="3">
        <v>995.4</v>
      </c>
      <c r="R713" s="8">
        <v>433881.59999999998</v>
      </c>
      <c r="S713" s="10">
        <f t="shared" si="12"/>
        <v>69122.100000000035</v>
      </c>
    </row>
    <row r="714" spans="2:19" ht="42.75">
      <c r="B714" s="3" t="s">
        <v>1963</v>
      </c>
      <c r="C714" s="3" t="s">
        <v>1964</v>
      </c>
      <c r="D714" s="3" t="s">
        <v>18</v>
      </c>
      <c r="E714" s="3" t="s">
        <v>20</v>
      </c>
      <c r="F714" s="3"/>
      <c r="G714" s="3" t="s">
        <v>1965</v>
      </c>
      <c r="H714" s="3" t="s">
        <v>21</v>
      </c>
      <c r="I714" s="3">
        <v>3660.56</v>
      </c>
      <c r="J714" s="3">
        <v>3660.56</v>
      </c>
      <c r="K714" s="3">
        <v>0</v>
      </c>
      <c r="L714" s="3">
        <v>3514137.6</v>
      </c>
      <c r="M714" s="3">
        <v>0</v>
      </c>
      <c r="N714" s="4">
        <v>3514137.6</v>
      </c>
      <c r="O714" s="3">
        <v>2.9999999999999997E-4</v>
      </c>
      <c r="P714" s="3">
        <v>1069.24</v>
      </c>
      <c r="Q714" s="3">
        <v>6415.44</v>
      </c>
      <c r="R714" s="8">
        <v>3514137.6</v>
      </c>
      <c r="S714" s="10">
        <f t="shared" si="12"/>
        <v>0</v>
      </c>
    </row>
    <row r="715" spans="2:19" ht="42.75">
      <c r="B715" s="3" t="s">
        <v>1966</v>
      </c>
      <c r="C715" s="3" t="s">
        <v>1967</v>
      </c>
      <c r="D715" s="3" t="s">
        <v>18</v>
      </c>
      <c r="E715" s="3" t="s">
        <v>20</v>
      </c>
      <c r="F715" s="3"/>
      <c r="G715" s="3" t="s">
        <v>1968</v>
      </c>
      <c r="H715" s="3" t="s">
        <v>21</v>
      </c>
      <c r="I715" s="3">
        <v>12910.98</v>
      </c>
      <c r="J715" s="3">
        <v>12910.98</v>
      </c>
      <c r="K715" s="3">
        <v>0</v>
      </c>
      <c r="L715" s="3">
        <v>14096810</v>
      </c>
      <c r="M715" s="3">
        <v>0</v>
      </c>
      <c r="N715" s="4">
        <v>14096810</v>
      </c>
      <c r="O715" s="3">
        <v>2.9999999999999997E-4</v>
      </c>
      <c r="P715" s="3">
        <v>4244.04</v>
      </c>
      <c r="Q715" s="3">
        <v>25464.240000000002</v>
      </c>
      <c r="R715" s="8">
        <v>14096810</v>
      </c>
      <c r="S715" s="10">
        <f t="shared" ref="S715:S779" si="14">+N715-R715</f>
        <v>0</v>
      </c>
    </row>
    <row r="716" spans="2:19" ht="85.5">
      <c r="B716" s="3" t="s">
        <v>1969</v>
      </c>
      <c r="C716" s="3" t="s">
        <v>1970</v>
      </c>
      <c r="D716" s="3" t="s">
        <v>18</v>
      </c>
      <c r="E716" s="3" t="s">
        <v>1636</v>
      </c>
      <c r="F716" s="3"/>
      <c r="G716" s="3" t="s">
        <v>524</v>
      </c>
      <c r="H716" s="3" t="s">
        <v>21</v>
      </c>
      <c r="I716" s="3">
        <v>493</v>
      </c>
      <c r="J716" s="3">
        <v>493</v>
      </c>
      <c r="K716" s="3">
        <v>0</v>
      </c>
      <c r="L716" s="3">
        <v>627133.56000000006</v>
      </c>
      <c r="M716" s="3">
        <v>0</v>
      </c>
      <c r="N716" s="4">
        <v>627133.56000000006</v>
      </c>
      <c r="O716" s="3">
        <v>2.9999999999999997E-4</v>
      </c>
      <c r="P716" s="3">
        <v>203.14</v>
      </c>
      <c r="Q716" s="3">
        <v>1218.8399999999999</v>
      </c>
      <c r="R716" s="8">
        <v>627133.56000000006</v>
      </c>
      <c r="S716" s="10">
        <f t="shared" si="14"/>
        <v>0</v>
      </c>
    </row>
    <row r="717" spans="2:19" ht="85.5">
      <c r="B717" s="3" t="s">
        <v>1971</v>
      </c>
      <c r="C717" s="3" t="s">
        <v>1972</v>
      </c>
      <c r="D717" s="3" t="s">
        <v>18</v>
      </c>
      <c r="E717" s="3" t="s">
        <v>1636</v>
      </c>
      <c r="F717" s="3"/>
      <c r="G717" s="3" t="s">
        <v>524</v>
      </c>
      <c r="H717" s="3" t="s">
        <v>21</v>
      </c>
      <c r="I717" s="3">
        <v>444</v>
      </c>
      <c r="J717" s="3">
        <v>444</v>
      </c>
      <c r="K717" s="3">
        <v>0</v>
      </c>
      <c r="L717" s="3">
        <v>965501.04</v>
      </c>
      <c r="M717" s="3">
        <v>0</v>
      </c>
      <c r="N717" s="4">
        <v>965501.04</v>
      </c>
      <c r="O717" s="3">
        <v>2.9999999999999997E-4</v>
      </c>
      <c r="P717" s="3">
        <v>304.64999999999998</v>
      </c>
      <c r="Q717" s="3">
        <v>1827.9</v>
      </c>
      <c r="R717" s="8">
        <v>965501.04</v>
      </c>
      <c r="S717" s="10">
        <f t="shared" si="14"/>
        <v>0</v>
      </c>
    </row>
    <row r="718" spans="2:19" ht="42.75">
      <c r="B718" s="3" t="s">
        <v>1973</v>
      </c>
      <c r="C718" s="3" t="s">
        <v>1974</v>
      </c>
      <c r="D718" s="3" t="s">
        <v>18</v>
      </c>
      <c r="E718" s="3" t="s">
        <v>35</v>
      </c>
      <c r="F718" s="3"/>
      <c r="G718" s="3" t="s">
        <v>1975</v>
      </c>
      <c r="H718" s="3" t="s">
        <v>21</v>
      </c>
      <c r="I718" s="3">
        <v>5763.28</v>
      </c>
      <c r="J718" s="3">
        <v>5763.28</v>
      </c>
      <c r="K718" s="3">
        <v>0</v>
      </c>
      <c r="L718" s="3">
        <v>4676823</v>
      </c>
      <c r="M718" s="3">
        <v>0</v>
      </c>
      <c r="N718" s="4">
        <v>4676823</v>
      </c>
      <c r="O718" s="3">
        <v>2.9999999999999997E-4</v>
      </c>
      <c r="P718" s="3">
        <v>1418.05</v>
      </c>
      <c r="Q718" s="3">
        <v>8508.2999999999993</v>
      </c>
      <c r="R718" s="8">
        <v>4676823</v>
      </c>
      <c r="S718" s="10">
        <f t="shared" si="14"/>
        <v>0</v>
      </c>
    </row>
    <row r="719" spans="2:19" ht="42.75">
      <c r="B719" s="3" t="s">
        <v>1976</v>
      </c>
      <c r="C719" s="3" t="s">
        <v>1977</v>
      </c>
      <c r="D719" s="3" t="s">
        <v>18</v>
      </c>
      <c r="E719" s="3" t="s">
        <v>1267</v>
      </c>
      <c r="F719" s="3"/>
      <c r="G719" s="3" t="s">
        <v>1267</v>
      </c>
      <c r="H719" s="3" t="s">
        <v>21</v>
      </c>
      <c r="I719" s="3">
        <v>1368.38</v>
      </c>
      <c r="J719" s="3">
        <v>1368.38</v>
      </c>
      <c r="K719" s="3">
        <v>0</v>
      </c>
      <c r="L719" s="3">
        <v>1642056</v>
      </c>
      <c r="M719" s="3">
        <v>0</v>
      </c>
      <c r="N719" s="4">
        <v>1642056</v>
      </c>
      <c r="O719" s="3">
        <v>2.9999999999999997E-4</v>
      </c>
      <c r="P719" s="3">
        <v>507.62</v>
      </c>
      <c r="Q719" s="3">
        <v>3045.72</v>
      </c>
      <c r="R719" s="8">
        <v>1642056</v>
      </c>
      <c r="S719" s="10">
        <f t="shared" si="14"/>
        <v>0</v>
      </c>
    </row>
    <row r="720" spans="2:19" ht="42.75">
      <c r="B720" s="3" t="s">
        <v>1978</v>
      </c>
      <c r="C720" s="3" t="s">
        <v>1979</v>
      </c>
      <c r="D720" s="3" t="s">
        <v>18</v>
      </c>
      <c r="E720" s="3" t="s">
        <v>1877</v>
      </c>
      <c r="F720" s="3"/>
      <c r="G720" s="3" t="s">
        <v>1980</v>
      </c>
      <c r="H720" s="3" t="s">
        <v>21</v>
      </c>
      <c r="I720" s="3">
        <v>395</v>
      </c>
      <c r="J720" s="3">
        <v>395</v>
      </c>
      <c r="K720" s="3">
        <v>0</v>
      </c>
      <c r="L720" s="3">
        <v>372200.09</v>
      </c>
      <c r="M720" s="3">
        <v>0</v>
      </c>
      <c r="N720" s="4">
        <v>372200.09</v>
      </c>
      <c r="O720" s="3">
        <v>2.9999999999999997E-4</v>
      </c>
      <c r="P720" s="3">
        <v>126.66</v>
      </c>
      <c r="Q720" s="3">
        <v>759.96</v>
      </c>
      <c r="R720" s="8">
        <v>372200.09</v>
      </c>
      <c r="S720" s="10">
        <f t="shared" si="14"/>
        <v>0</v>
      </c>
    </row>
    <row r="721" spans="1:19" ht="42.75">
      <c r="B721" s="3" t="s">
        <v>1981</v>
      </c>
      <c r="C721" s="3" t="s">
        <v>1982</v>
      </c>
      <c r="D721" s="3" t="s">
        <v>18</v>
      </c>
      <c r="E721" s="3" t="s">
        <v>1877</v>
      </c>
      <c r="F721" s="3"/>
      <c r="G721" s="3" t="s">
        <v>1983</v>
      </c>
      <c r="H721" s="3" t="s">
        <v>21</v>
      </c>
      <c r="I721" s="3">
        <v>960</v>
      </c>
      <c r="J721" s="3">
        <v>960</v>
      </c>
      <c r="K721" s="3">
        <v>0</v>
      </c>
      <c r="L721" s="3">
        <v>787200</v>
      </c>
      <c r="M721" s="3">
        <v>0</v>
      </c>
      <c r="N721" s="4">
        <v>787200</v>
      </c>
      <c r="O721" s="3">
        <v>2.9999999999999997E-4</v>
      </c>
      <c r="P721" s="3">
        <v>251.16</v>
      </c>
      <c r="Q721" s="3">
        <v>1506.96</v>
      </c>
      <c r="R721" s="8">
        <v>787200</v>
      </c>
      <c r="S721" s="10">
        <f t="shared" si="14"/>
        <v>0</v>
      </c>
    </row>
    <row r="722" spans="1:19" ht="42.75">
      <c r="B722" s="3" t="s">
        <v>1984</v>
      </c>
      <c r="C722" s="3" t="s">
        <v>1985</v>
      </c>
      <c r="D722" s="3" t="s">
        <v>18</v>
      </c>
      <c r="E722" s="3" t="s">
        <v>113</v>
      </c>
      <c r="F722" s="3"/>
      <c r="G722" s="3" t="s">
        <v>834</v>
      </c>
      <c r="H722" s="3" t="s">
        <v>1986</v>
      </c>
      <c r="I722" s="3">
        <v>6098</v>
      </c>
      <c r="J722" s="3">
        <v>6098</v>
      </c>
      <c r="K722" s="3">
        <v>0</v>
      </c>
      <c r="L722" s="3">
        <v>5000360</v>
      </c>
      <c r="M722" s="3">
        <v>0</v>
      </c>
      <c r="N722" s="4">
        <v>5000360</v>
      </c>
      <c r="O722" s="3">
        <v>2.9999999999999997E-4</v>
      </c>
      <c r="P722" s="3">
        <v>1515.11</v>
      </c>
      <c r="Q722" s="3">
        <v>9090.66</v>
      </c>
      <c r="R722" s="8">
        <v>5000360</v>
      </c>
      <c r="S722" s="10">
        <f t="shared" si="14"/>
        <v>0</v>
      </c>
    </row>
    <row r="723" spans="1:19" ht="42.75">
      <c r="B723" s="3" t="s">
        <v>1987</v>
      </c>
      <c r="C723" s="3" t="s">
        <v>1988</v>
      </c>
      <c r="D723" s="3" t="s">
        <v>18</v>
      </c>
      <c r="E723" s="3" t="s">
        <v>1877</v>
      </c>
      <c r="F723" s="3"/>
      <c r="G723" s="3" t="s">
        <v>834</v>
      </c>
      <c r="H723" s="3" t="s">
        <v>21</v>
      </c>
      <c r="I723" s="3">
        <v>24062</v>
      </c>
      <c r="J723" s="3">
        <v>24062</v>
      </c>
      <c r="K723" s="3">
        <v>0</v>
      </c>
      <c r="L723" s="3">
        <v>22673108</v>
      </c>
      <c r="M723" s="3">
        <v>0</v>
      </c>
      <c r="N723" s="4">
        <v>22673108</v>
      </c>
      <c r="O723" s="3">
        <v>2.9999999999999997E-4</v>
      </c>
      <c r="P723" s="3">
        <v>6816.93</v>
      </c>
      <c r="Q723" s="3">
        <v>40901.58</v>
      </c>
      <c r="R723" s="8">
        <v>22673108</v>
      </c>
      <c r="S723" s="10">
        <f t="shared" si="14"/>
        <v>0</v>
      </c>
    </row>
    <row r="724" spans="1:19" ht="42.75">
      <c r="B724" s="3" t="s">
        <v>1989</v>
      </c>
      <c r="C724" s="3" t="s">
        <v>1990</v>
      </c>
      <c r="D724" s="3" t="s">
        <v>18</v>
      </c>
      <c r="E724" s="3" t="s">
        <v>1877</v>
      </c>
      <c r="F724" s="3"/>
      <c r="G724" s="3" t="s">
        <v>834</v>
      </c>
      <c r="H724" s="3" t="s">
        <v>1991</v>
      </c>
      <c r="I724" s="3">
        <v>3766</v>
      </c>
      <c r="J724" s="3">
        <v>3766</v>
      </c>
      <c r="K724" s="3">
        <v>0</v>
      </c>
      <c r="L724" s="3">
        <v>3548621.75</v>
      </c>
      <c r="M724" s="3">
        <v>0</v>
      </c>
      <c r="N724" s="4">
        <v>3548621.75</v>
      </c>
      <c r="O724" s="3">
        <v>2.9999999999999997E-4</v>
      </c>
      <c r="P724" s="3">
        <v>1079.5899999999999</v>
      </c>
      <c r="Q724" s="3">
        <v>6477.54</v>
      </c>
      <c r="R724" s="8">
        <v>3548621.75</v>
      </c>
      <c r="S724" s="10">
        <f t="shared" si="14"/>
        <v>0</v>
      </c>
    </row>
    <row r="725" spans="1:19" ht="42.75">
      <c r="B725" s="3" t="s">
        <v>1992</v>
      </c>
      <c r="C725" s="3" t="s">
        <v>1993</v>
      </c>
      <c r="D725" s="3" t="s">
        <v>18</v>
      </c>
      <c r="E725" s="3" t="s">
        <v>1877</v>
      </c>
      <c r="F725" s="3"/>
      <c r="G725" s="3" t="s">
        <v>1994</v>
      </c>
      <c r="H725" s="3" t="s">
        <v>21</v>
      </c>
      <c r="I725" s="3">
        <v>544</v>
      </c>
      <c r="J725" s="3">
        <v>544</v>
      </c>
      <c r="K725" s="3">
        <v>0</v>
      </c>
      <c r="L725" s="3">
        <v>533800.81000000006</v>
      </c>
      <c r="M725" s="3">
        <v>0</v>
      </c>
      <c r="N725" s="4">
        <v>533800.81000000006</v>
      </c>
      <c r="O725" s="3">
        <v>2.9999999999999997E-4</v>
      </c>
      <c r="P725" s="3">
        <v>175.14</v>
      </c>
      <c r="Q725" s="3">
        <v>1050.8399999999999</v>
      </c>
      <c r="R725" s="8">
        <v>533800.81000000006</v>
      </c>
      <c r="S725" s="10">
        <f t="shared" si="14"/>
        <v>0</v>
      </c>
    </row>
    <row r="726" spans="1:19" ht="57">
      <c r="B726" s="3" t="s">
        <v>1995</v>
      </c>
      <c r="C726" s="3" t="s">
        <v>1996</v>
      </c>
      <c r="D726" s="3" t="s">
        <v>18</v>
      </c>
      <c r="E726" s="3" t="s">
        <v>1199</v>
      </c>
      <c r="F726" s="3"/>
      <c r="G726" s="3" t="s">
        <v>1997</v>
      </c>
      <c r="H726" s="3" t="s">
        <v>1998</v>
      </c>
      <c r="I726" s="3">
        <v>123</v>
      </c>
      <c r="J726" s="3">
        <v>123</v>
      </c>
      <c r="K726" s="3">
        <v>0</v>
      </c>
      <c r="L726" s="3">
        <v>178934</v>
      </c>
      <c r="M726" s="3">
        <v>0</v>
      </c>
      <c r="N726" s="4">
        <v>178934</v>
      </c>
      <c r="O726" s="3">
        <v>2.9999999999999997E-4</v>
      </c>
      <c r="P726" s="3">
        <v>68.680000000000007</v>
      </c>
      <c r="Q726" s="3">
        <v>412.08</v>
      </c>
      <c r="R726" s="8">
        <v>178934</v>
      </c>
      <c r="S726" s="10">
        <f t="shared" si="14"/>
        <v>0</v>
      </c>
    </row>
    <row r="727" spans="1:19" ht="57">
      <c r="B727" s="3" t="s">
        <v>1999</v>
      </c>
      <c r="C727" s="3" t="s">
        <v>2000</v>
      </c>
      <c r="D727" s="3" t="s">
        <v>18</v>
      </c>
      <c r="E727" s="3" t="s">
        <v>1199</v>
      </c>
      <c r="F727" s="3"/>
      <c r="G727" s="3" t="s">
        <v>1199</v>
      </c>
      <c r="H727" s="3" t="s">
        <v>1998</v>
      </c>
      <c r="I727" s="3">
        <v>1475.34</v>
      </c>
      <c r="J727" s="3">
        <v>1505</v>
      </c>
      <c r="K727" s="3">
        <v>21.01</v>
      </c>
      <c r="L727" s="3">
        <v>2096976</v>
      </c>
      <c r="M727" s="3">
        <v>85925.95</v>
      </c>
      <c r="N727" s="4">
        <v>2182901.9500000002</v>
      </c>
      <c r="O727" s="3">
        <v>2.9999999999999997E-4</v>
      </c>
      <c r="P727" s="3">
        <v>669.87</v>
      </c>
      <c r="Q727" s="3">
        <v>4019.22</v>
      </c>
      <c r="R727" s="8">
        <v>2096976</v>
      </c>
      <c r="S727" s="10">
        <f t="shared" si="14"/>
        <v>85925.950000000186</v>
      </c>
    </row>
    <row r="728" spans="1:19" ht="85.5">
      <c r="B728" s="3" t="s">
        <v>2001</v>
      </c>
      <c r="C728" s="3" t="s">
        <v>2002</v>
      </c>
      <c r="D728" s="3" t="s">
        <v>18</v>
      </c>
      <c r="E728" s="3" t="s">
        <v>2003</v>
      </c>
      <c r="F728" s="3"/>
      <c r="G728" s="3" t="s">
        <v>2004</v>
      </c>
      <c r="H728" s="3" t="s">
        <v>21</v>
      </c>
      <c r="I728" s="3">
        <v>10826</v>
      </c>
      <c r="J728" s="3">
        <v>10826</v>
      </c>
      <c r="K728" s="3">
        <v>0</v>
      </c>
      <c r="L728" s="3">
        <v>7990686.5</v>
      </c>
      <c r="M728" s="3">
        <v>0</v>
      </c>
      <c r="N728" s="4">
        <v>7990686.5</v>
      </c>
      <c r="O728" s="3">
        <v>2.9999999999999997E-4</v>
      </c>
      <c r="P728" s="3">
        <v>2412.21</v>
      </c>
      <c r="Q728" s="3">
        <v>14473.26</v>
      </c>
      <c r="R728" s="8">
        <v>7990686.5</v>
      </c>
      <c r="S728" s="10">
        <f t="shared" si="14"/>
        <v>0</v>
      </c>
    </row>
    <row r="729" spans="1:19" ht="85.5">
      <c r="B729" s="3" t="s">
        <v>2005</v>
      </c>
      <c r="C729" s="3" t="s">
        <v>2006</v>
      </c>
      <c r="D729" s="3" t="s">
        <v>18</v>
      </c>
      <c r="E729" s="3" t="s">
        <v>2003</v>
      </c>
      <c r="F729" s="3"/>
      <c r="G729" s="3" t="s">
        <v>2007</v>
      </c>
      <c r="H729" s="3" t="s">
        <v>2008</v>
      </c>
      <c r="I729" s="3">
        <v>546.29</v>
      </c>
      <c r="J729" s="3">
        <v>546.29</v>
      </c>
      <c r="K729" s="3">
        <v>0</v>
      </c>
      <c r="L729" s="3">
        <v>524438.4</v>
      </c>
      <c r="M729" s="3">
        <v>0</v>
      </c>
      <c r="N729" s="4">
        <v>524438.4</v>
      </c>
      <c r="O729" s="3">
        <v>2.9999999999999997E-4</v>
      </c>
      <c r="P729" s="3">
        <v>172.33</v>
      </c>
      <c r="Q729" s="3">
        <v>1033.98</v>
      </c>
      <c r="R729" s="8">
        <v>524438.4</v>
      </c>
      <c r="S729" s="10">
        <f t="shared" si="14"/>
        <v>0</v>
      </c>
    </row>
    <row r="730" spans="1:19" ht="85.5">
      <c r="B730" s="3" t="s">
        <v>2009</v>
      </c>
      <c r="C730" s="3" t="s">
        <v>2010</v>
      </c>
      <c r="D730" s="3" t="s">
        <v>18</v>
      </c>
      <c r="E730" s="3" t="s">
        <v>2003</v>
      </c>
      <c r="F730" s="3"/>
      <c r="G730" s="3" t="s">
        <v>2011</v>
      </c>
      <c r="H730" s="3" t="s">
        <v>2012</v>
      </c>
      <c r="I730" s="3">
        <v>4659.3900000000003</v>
      </c>
      <c r="J730" s="3">
        <v>4658.82</v>
      </c>
      <c r="K730" s="3">
        <v>47.31</v>
      </c>
      <c r="L730" s="3">
        <v>4494614.4000000004</v>
      </c>
      <c r="M730" s="3">
        <v>14191.66</v>
      </c>
      <c r="N730" s="4">
        <v>4508806.0599999996</v>
      </c>
      <c r="O730" s="3">
        <v>2.9999999999999997E-4</v>
      </c>
      <c r="P730" s="3">
        <v>1367.64</v>
      </c>
      <c r="Q730" s="3">
        <v>8205.84</v>
      </c>
      <c r="R730" s="8">
        <v>4494614.4000000004</v>
      </c>
      <c r="S730" s="10">
        <f t="shared" si="14"/>
        <v>14191.659999999218</v>
      </c>
    </row>
    <row r="731" spans="1:19" ht="85.5">
      <c r="B731" s="3" t="s">
        <v>2013</v>
      </c>
      <c r="C731" s="3" t="s">
        <v>2014</v>
      </c>
      <c r="D731" s="3" t="s">
        <v>18</v>
      </c>
      <c r="E731" s="3" t="s">
        <v>2003</v>
      </c>
      <c r="F731" s="3"/>
      <c r="G731" s="3" t="s">
        <v>2004</v>
      </c>
      <c r="H731" s="3" t="s">
        <v>2015</v>
      </c>
      <c r="I731" s="3">
        <v>245.1</v>
      </c>
      <c r="J731" s="3">
        <v>245</v>
      </c>
      <c r="K731" s="3">
        <v>0</v>
      </c>
      <c r="L731" s="3">
        <v>235296</v>
      </c>
      <c r="M731" s="3">
        <v>0</v>
      </c>
      <c r="N731" s="4">
        <v>235296</v>
      </c>
      <c r="O731" s="3">
        <v>2.9999999999999997E-4</v>
      </c>
      <c r="P731" s="3">
        <v>85.59</v>
      </c>
      <c r="Q731" s="3">
        <v>513.54</v>
      </c>
      <c r="R731" s="8">
        <v>235296</v>
      </c>
      <c r="S731" s="10">
        <f t="shared" si="14"/>
        <v>0</v>
      </c>
    </row>
    <row r="732" spans="1:19" s="34" customFormat="1" ht="85.5">
      <c r="A732" s="34" t="s">
        <v>2674</v>
      </c>
      <c r="B732" s="35" t="s">
        <v>2013</v>
      </c>
      <c r="C732" s="35" t="s">
        <v>2014</v>
      </c>
      <c r="D732" s="35" t="s">
        <v>18</v>
      </c>
      <c r="E732" s="35" t="s">
        <v>2003</v>
      </c>
      <c r="F732" s="35"/>
      <c r="G732" s="35" t="s">
        <v>2004</v>
      </c>
      <c r="H732" s="35" t="s">
        <v>2015</v>
      </c>
      <c r="I732" s="35">
        <v>245.1</v>
      </c>
      <c r="J732" s="35">
        <v>245</v>
      </c>
      <c r="K732" s="35">
        <v>0</v>
      </c>
      <c r="L732" s="35">
        <v>235296</v>
      </c>
      <c r="M732" s="35">
        <v>0</v>
      </c>
      <c r="N732" s="36">
        <v>289218</v>
      </c>
      <c r="O732" s="35">
        <v>2.9999999999999997E-4</v>
      </c>
      <c r="P732" s="35">
        <v>85.59</v>
      </c>
      <c r="Q732" s="35">
        <v>513.54</v>
      </c>
      <c r="R732" s="37">
        <v>235296</v>
      </c>
      <c r="S732" s="38">
        <f t="shared" ref="S732" si="15">+N732-R732</f>
        <v>53922</v>
      </c>
    </row>
    <row r="733" spans="1:19" ht="57">
      <c r="B733" s="3" t="s">
        <v>2016</v>
      </c>
      <c r="C733" s="3" t="s">
        <v>2017</v>
      </c>
      <c r="D733" s="3" t="s">
        <v>18</v>
      </c>
      <c r="E733" s="3" t="s">
        <v>2018</v>
      </c>
      <c r="F733" s="3"/>
      <c r="G733" s="3" t="s">
        <v>881</v>
      </c>
      <c r="H733" s="3" t="s">
        <v>2019</v>
      </c>
      <c r="I733" s="3">
        <v>399.41</v>
      </c>
      <c r="J733" s="3">
        <v>399.41</v>
      </c>
      <c r="K733" s="3">
        <v>0</v>
      </c>
      <c r="L733" s="3">
        <v>399410</v>
      </c>
      <c r="M733" s="3">
        <v>0</v>
      </c>
      <c r="N733" s="4">
        <v>399410</v>
      </c>
      <c r="O733" s="3">
        <v>2.9999999999999997E-4</v>
      </c>
      <c r="P733" s="3">
        <v>134.82</v>
      </c>
      <c r="Q733" s="3">
        <v>808.92</v>
      </c>
      <c r="R733" s="8">
        <v>399410</v>
      </c>
      <c r="S733" s="10">
        <f t="shared" si="14"/>
        <v>0</v>
      </c>
    </row>
    <row r="734" spans="1:19" ht="42.75">
      <c r="B734" s="3" t="s">
        <v>2020</v>
      </c>
      <c r="C734" s="3" t="s">
        <v>2021</v>
      </c>
      <c r="D734" s="3" t="s">
        <v>18</v>
      </c>
      <c r="E734" s="3" t="s">
        <v>1267</v>
      </c>
      <c r="F734" s="3"/>
      <c r="G734" s="3" t="s">
        <v>972</v>
      </c>
      <c r="H734" s="3" t="s">
        <v>21</v>
      </c>
      <c r="I734" s="3">
        <v>4565.08</v>
      </c>
      <c r="J734" s="3">
        <v>4565.08</v>
      </c>
      <c r="K734" s="3">
        <v>0</v>
      </c>
      <c r="L734" s="3">
        <v>1864015.5</v>
      </c>
      <c r="M734" s="3">
        <v>0</v>
      </c>
      <c r="N734" s="4">
        <v>1864015.5</v>
      </c>
      <c r="O734" s="3">
        <v>2.9999999999999997E-4</v>
      </c>
      <c r="P734" s="3">
        <v>574.20000000000005</v>
      </c>
      <c r="Q734" s="3">
        <v>3445.2</v>
      </c>
      <c r="R734" s="8">
        <v>1864015.5</v>
      </c>
      <c r="S734" s="10">
        <f t="shared" si="14"/>
        <v>0</v>
      </c>
    </row>
    <row r="735" spans="1:19" ht="57">
      <c r="B735" s="3" t="s">
        <v>2022</v>
      </c>
      <c r="C735" s="3" t="s">
        <v>2023</v>
      </c>
      <c r="D735" s="3" t="s">
        <v>195</v>
      </c>
      <c r="E735" s="3" t="s">
        <v>438</v>
      </c>
      <c r="F735" s="3"/>
      <c r="G735" s="3" t="s">
        <v>2024</v>
      </c>
      <c r="H735" s="3" t="s">
        <v>2025</v>
      </c>
      <c r="I735" s="3">
        <v>3524.42</v>
      </c>
      <c r="J735" s="3">
        <v>3524.42</v>
      </c>
      <c r="K735" s="3">
        <v>735</v>
      </c>
      <c r="L735" s="3">
        <v>5639072</v>
      </c>
      <c r="M735" s="3">
        <v>2637121.5</v>
      </c>
      <c r="N735" s="4">
        <v>8276193.5</v>
      </c>
      <c r="O735" s="3">
        <v>1.6000000000000001E-4</v>
      </c>
      <c r="P735" s="3">
        <v>1339.19</v>
      </c>
      <c r="Q735" s="3">
        <v>8035.14</v>
      </c>
      <c r="R735" s="8">
        <v>5639072</v>
      </c>
      <c r="S735" s="10">
        <f t="shared" si="14"/>
        <v>2637121.5</v>
      </c>
    </row>
    <row r="736" spans="1:19" ht="85.5">
      <c r="B736" s="3" t="s">
        <v>2026</v>
      </c>
      <c r="C736" s="3" t="s">
        <v>2027</v>
      </c>
      <c r="D736" s="3" t="s">
        <v>18</v>
      </c>
      <c r="E736" s="3" t="s">
        <v>1636</v>
      </c>
      <c r="F736" s="3"/>
      <c r="G736" s="3" t="s">
        <v>2028</v>
      </c>
      <c r="H736" s="3" t="s">
        <v>21</v>
      </c>
      <c r="I736" s="3">
        <v>113</v>
      </c>
      <c r="J736" s="3">
        <v>113</v>
      </c>
      <c r="K736" s="3">
        <v>429.59</v>
      </c>
      <c r="L736" s="3">
        <v>129091.2</v>
      </c>
      <c r="M736" s="3">
        <v>988068.16</v>
      </c>
      <c r="N736" s="4">
        <v>1117159.3600000001</v>
      </c>
      <c r="O736" s="3">
        <v>1.6000000000000001E-4</v>
      </c>
      <c r="P736" s="3">
        <v>193.75</v>
      </c>
      <c r="Q736" s="3">
        <v>1162.5</v>
      </c>
      <c r="R736" s="8">
        <v>129091.2</v>
      </c>
      <c r="S736" s="10">
        <f t="shared" si="14"/>
        <v>988068.16000000015</v>
      </c>
    </row>
    <row r="737" spans="2:19" ht="71.25">
      <c r="B737" s="3" t="s">
        <v>2029</v>
      </c>
      <c r="C737" s="3" t="s">
        <v>2030</v>
      </c>
      <c r="D737" s="3" t="s">
        <v>140</v>
      </c>
      <c r="E737" s="3" t="s">
        <v>140</v>
      </c>
      <c r="F737" s="3"/>
      <c r="G737" s="3" t="s">
        <v>2031</v>
      </c>
      <c r="H737" s="3" t="s">
        <v>21</v>
      </c>
      <c r="I737" s="3">
        <v>577</v>
      </c>
      <c r="J737" s="3">
        <v>577</v>
      </c>
      <c r="K737" s="3">
        <v>0</v>
      </c>
      <c r="L737" s="3">
        <v>415440</v>
      </c>
      <c r="M737" s="3">
        <v>0</v>
      </c>
      <c r="N737" s="4">
        <v>415440</v>
      </c>
      <c r="O737" s="3">
        <v>2.9999999999999997E-4</v>
      </c>
      <c r="P737" s="3">
        <v>139.63</v>
      </c>
      <c r="Q737" s="3">
        <v>837.78</v>
      </c>
      <c r="R737" s="8">
        <v>415440</v>
      </c>
      <c r="S737" s="10">
        <f t="shared" si="14"/>
        <v>0</v>
      </c>
    </row>
    <row r="738" spans="2:19" ht="42.75">
      <c r="B738" s="3" t="s">
        <v>2032</v>
      </c>
      <c r="C738" s="3" t="s">
        <v>2033</v>
      </c>
      <c r="D738" s="3" t="s">
        <v>18</v>
      </c>
      <c r="E738" s="3" t="s">
        <v>137</v>
      </c>
      <c r="F738" s="3"/>
      <c r="G738" s="3" t="s">
        <v>2034</v>
      </c>
      <c r="H738" s="3" t="s">
        <v>21</v>
      </c>
      <c r="I738" s="3">
        <v>126</v>
      </c>
      <c r="J738" s="3">
        <v>126</v>
      </c>
      <c r="K738" s="3">
        <v>0</v>
      </c>
      <c r="L738" s="3">
        <v>141120</v>
      </c>
      <c r="M738" s="3">
        <v>0</v>
      </c>
      <c r="N738" s="4">
        <v>141120</v>
      </c>
      <c r="O738" s="3">
        <v>2.9999999999999997E-4</v>
      </c>
      <c r="P738" s="3">
        <v>57.34</v>
      </c>
      <c r="Q738" s="3">
        <v>344.04</v>
      </c>
      <c r="R738" s="8">
        <v>141120</v>
      </c>
      <c r="S738" s="10">
        <f t="shared" si="14"/>
        <v>0</v>
      </c>
    </row>
    <row r="739" spans="2:19" ht="42.75">
      <c r="B739" s="3" t="s">
        <v>2035</v>
      </c>
      <c r="C739" s="3" t="s">
        <v>2036</v>
      </c>
      <c r="D739" s="3" t="s">
        <v>18</v>
      </c>
      <c r="E739" s="3" t="s">
        <v>137</v>
      </c>
      <c r="F739" s="3"/>
      <c r="G739" s="3" t="s">
        <v>2034</v>
      </c>
      <c r="H739" s="3" t="s">
        <v>21</v>
      </c>
      <c r="I739" s="3">
        <v>124.29</v>
      </c>
      <c r="J739" s="3">
        <v>124</v>
      </c>
      <c r="K739" s="3">
        <v>0</v>
      </c>
      <c r="L739" s="3">
        <v>139204.79999999999</v>
      </c>
      <c r="M739" s="3">
        <v>0</v>
      </c>
      <c r="N739" s="4">
        <v>139204.79999999999</v>
      </c>
      <c r="O739" s="3">
        <v>2.9999999999999997E-4</v>
      </c>
      <c r="P739" s="3">
        <v>56.76</v>
      </c>
      <c r="Q739" s="3">
        <v>340.56</v>
      </c>
      <c r="R739" s="8">
        <v>139204.79999999999</v>
      </c>
      <c r="S739" s="10">
        <f t="shared" si="14"/>
        <v>0</v>
      </c>
    </row>
    <row r="740" spans="2:19" ht="42.75">
      <c r="B740" s="3" t="s">
        <v>2037</v>
      </c>
      <c r="C740" s="3" t="s">
        <v>2038</v>
      </c>
      <c r="D740" s="3" t="s">
        <v>18</v>
      </c>
      <c r="E740" s="3" t="s">
        <v>137</v>
      </c>
      <c r="F740" s="3"/>
      <c r="G740" s="3" t="s">
        <v>1489</v>
      </c>
      <c r="H740" s="3" t="s">
        <v>21</v>
      </c>
      <c r="I740" s="3">
        <v>161.38</v>
      </c>
      <c r="J740" s="3">
        <v>161</v>
      </c>
      <c r="K740" s="3">
        <v>0</v>
      </c>
      <c r="L740" s="3">
        <v>180745.60000000001</v>
      </c>
      <c r="M740" s="3">
        <v>0</v>
      </c>
      <c r="N740" s="4">
        <v>180745.60000000001</v>
      </c>
      <c r="O740" s="3">
        <v>2.9999999999999997E-4</v>
      </c>
      <c r="P740" s="3">
        <v>69.22</v>
      </c>
      <c r="Q740" s="3">
        <v>415.32</v>
      </c>
      <c r="R740" s="8">
        <v>180745.60000000001</v>
      </c>
      <c r="S740" s="10">
        <f t="shared" si="14"/>
        <v>0</v>
      </c>
    </row>
    <row r="741" spans="2:19" ht="42.75">
      <c r="B741" s="3" t="s">
        <v>2039</v>
      </c>
      <c r="C741" s="3" t="s">
        <v>2040</v>
      </c>
      <c r="D741" s="3" t="s">
        <v>18</v>
      </c>
      <c r="E741" s="3" t="s">
        <v>137</v>
      </c>
      <c r="F741" s="3"/>
      <c r="G741" s="3" t="s">
        <v>1489</v>
      </c>
      <c r="H741" s="3" t="s">
        <v>21</v>
      </c>
      <c r="I741" s="3">
        <v>161.44999999999999</v>
      </c>
      <c r="J741" s="3">
        <v>161</v>
      </c>
      <c r="K741" s="3">
        <v>0</v>
      </c>
      <c r="L741" s="3">
        <v>180824</v>
      </c>
      <c r="M741" s="3">
        <v>0</v>
      </c>
      <c r="N741" s="4">
        <v>180824</v>
      </c>
      <c r="O741" s="3">
        <v>2.9999999999999997E-4</v>
      </c>
      <c r="P741" s="3">
        <v>69.25</v>
      </c>
      <c r="Q741" s="3">
        <v>415.5</v>
      </c>
      <c r="R741" s="8">
        <v>180824</v>
      </c>
      <c r="S741" s="10">
        <f t="shared" si="14"/>
        <v>0</v>
      </c>
    </row>
    <row r="742" spans="2:19" ht="42.75">
      <c r="B742" s="3" t="s">
        <v>2041</v>
      </c>
      <c r="C742" s="3" t="s">
        <v>2042</v>
      </c>
      <c r="D742" s="3" t="s">
        <v>18</v>
      </c>
      <c r="E742" s="3" t="s">
        <v>137</v>
      </c>
      <c r="F742" s="3"/>
      <c r="G742" s="3" t="s">
        <v>1489</v>
      </c>
      <c r="H742" s="3" t="s">
        <v>21</v>
      </c>
      <c r="I742" s="3">
        <v>161.71</v>
      </c>
      <c r="J742" s="3">
        <v>161</v>
      </c>
      <c r="K742" s="3">
        <v>0</v>
      </c>
      <c r="L742" s="3">
        <v>181115.2</v>
      </c>
      <c r="M742" s="3">
        <v>0</v>
      </c>
      <c r="N742" s="4">
        <v>181115.2</v>
      </c>
      <c r="O742" s="3">
        <v>2.9999999999999997E-4</v>
      </c>
      <c r="P742" s="3">
        <v>69.33</v>
      </c>
      <c r="Q742" s="3">
        <v>415.98</v>
      </c>
      <c r="R742" s="8">
        <v>181115.2</v>
      </c>
      <c r="S742" s="10">
        <f t="shared" si="14"/>
        <v>0</v>
      </c>
    </row>
    <row r="743" spans="2:19" ht="42.75">
      <c r="B743" s="3" t="s">
        <v>2043</v>
      </c>
      <c r="C743" s="3" t="s">
        <v>2044</v>
      </c>
      <c r="D743" s="3" t="s">
        <v>18</v>
      </c>
      <c r="E743" s="3" t="s">
        <v>137</v>
      </c>
      <c r="F743" s="3"/>
      <c r="G743" s="3" t="s">
        <v>1489</v>
      </c>
      <c r="H743" s="3" t="s">
        <v>21</v>
      </c>
      <c r="I743" s="3">
        <v>161.78</v>
      </c>
      <c r="J743" s="3">
        <v>161</v>
      </c>
      <c r="K743" s="3">
        <v>0</v>
      </c>
      <c r="L743" s="3">
        <v>181193.60000000001</v>
      </c>
      <c r="M743" s="3">
        <v>0</v>
      </c>
      <c r="N743" s="4">
        <v>181193.60000000001</v>
      </c>
      <c r="O743" s="3">
        <v>2.9999999999999997E-4</v>
      </c>
      <c r="P743" s="3">
        <v>69.36</v>
      </c>
      <c r="Q743" s="3">
        <v>416.16</v>
      </c>
      <c r="R743" s="8">
        <v>181193.60000000001</v>
      </c>
      <c r="S743" s="10">
        <f t="shared" si="14"/>
        <v>0</v>
      </c>
    </row>
    <row r="744" spans="2:19" ht="42.75">
      <c r="B744" s="3" t="s">
        <v>2045</v>
      </c>
      <c r="C744" s="3" t="s">
        <v>2046</v>
      </c>
      <c r="D744" s="3" t="s">
        <v>18</v>
      </c>
      <c r="E744" s="3" t="s">
        <v>137</v>
      </c>
      <c r="F744" s="3"/>
      <c r="G744" s="3" t="s">
        <v>1489</v>
      </c>
      <c r="H744" s="3" t="s">
        <v>21</v>
      </c>
      <c r="I744" s="3">
        <v>269.25</v>
      </c>
      <c r="J744" s="3">
        <v>267</v>
      </c>
      <c r="K744" s="3">
        <v>0</v>
      </c>
      <c r="L744" s="3">
        <v>295528.8</v>
      </c>
      <c r="M744" s="3">
        <v>0</v>
      </c>
      <c r="N744" s="4">
        <v>295528.8</v>
      </c>
      <c r="O744" s="3">
        <v>2.9999999999999997E-4</v>
      </c>
      <c r="P744" s="3">
        <v>103.66</v>
      </c>
      <c r="Q744" s="3">
        <v>621.96</v>
      </c>
      <c r="R744" s="8">
        <v>295528.8</v>
      </c>
      <c r="S744" s="10">
        <f t="shared" si="14"/>
        <v>0</v>
      </c>
    </row>
    <row r="745" spans="2:19" ht="57">
      <c r="B745" s="3" t="s">
        <v>2047</v>
      </c>
      <c r="C745" s="3" t="s">
        <v>2048</v>
      </c>
      <c r="D745" s="3" t="s">
        <v>18</v>
      </c>
      <c r="E745" s="3" t="s">
        <v>511</v>
      </c>
      <c r="F745" s="3"/>
      <c r="G745" s="3" t="s">
        <v>2049</v>
      </c>
      <c r="H745" s="3" t="s">
        <v>21</v>
      </c>
      <c r="I745" s="3">
        <v>6212</v>
      </c>
      <c r="J745" s="3">
        <v>6212</v>
      </c>
      <c r="K745" s="3">
        <v>20.27</v>
      </c>
      <c r="L745" s="3">
        <v>4969600</v>
      </c>
      <c r="M745" s="3">
        <v>82853.679999999993</v>
      </c>
      <c r="N745" s="4">
        <v>5052453.68</v>
      </c>
      <c r="O745" s="3">
        <v>2.9999999999999997E-4</v>
      </c>
      <c r="P745" s="3">
        <v>1530.74</v>
      </c>
      <c r="Q745" s="3">
        <v>9184.44</v>
      </c>
      <c r="R745" s="8">
        <v>4969600</v>
      </c>
      <c r="S745" s="10">
        <f t="shared" si="14"/>
        <v>82853.679999999702</v>
      </c>
    </row>
    <row r="746" spans="2:19" ht="57">
      <c r="B746" s="3" t="s">
        <v>2050</v>
      </c>
      <c r="C746" s="3" t="s">
        <v>2051</v>
      </c>
      <c r="D746" s="3" t="s">
        <v>18</v>
      </c>
      <c r="E746" s="3" t="s">
        <v>511</v>
      </c>
      <c r="F746" s="3"/>
      <c r="G746" s="3" t="s">
        <v>2049</v>
      </c>
      <c r="H746" s="3" t="s">
        <v>21</v>
      </c>
      <c r="I746" s="3">
        <v>5531.5</v>
      </c>
      <c r="J746" s="3">
        <v>5667</v>
      </c>
      <c r="K746" s="3">
        <v>540.04</v>
      </c>
      <c r="L746" s="3">
        <v>2212600</v>
      </c>
      <c r="M746" s="3">
        <v>1242080.8700000001</v>
      </c>
      <c r="N746" s="4">
        <v>3454680.87</v>
      </c>
      <c r="O746" s="3">
        <v>1.6000000000000001E-4</v>
      </c>
      <c r="P746" s="3">
        <v>567.75</v>
      </c>
      <c r="Q746" s="3">
        <v>3406.5</v>
      </c>
      <c r="R746" s="8">
        <v>2212600</v>
      </c>
      <c r="S746" s="10">
        <f t="shared" si="14"/>
        <v>1242080.8700000001</v>
      </c>
    </row>
    <row r="747" spans="2:19" ht="57">
      <c r="B747" s="3" t="s">
        <v>2052</v>
      </c>
      <c r="C747" s="3" t="s">
        <v>2053</v>
      </c>
      <c r="D747" s="3" t="s">
        <v>18</v>
      </c>
      <c r="E747" s="3" t="s">
        <v>2018</v>
      </c>
      <c r="F747" s="3"/>
      <c r="G747" s="3" t="s">
        <v>2054</v>
      </c>
      <c r="H747" s="3" t="s">
        <v>21</v>
      </c>
      <c r="I747" s="3">
        <v>14355.67</v>
      </c>
      <c r="J747" s="3">
        <v>14355.67</v>
      </c>
      <c r="K747" s="3">
        <v>0</v>
      </c>
      <c r="L747" s="3">
        <v>14355670</v>
      </c>
      <c r="M747" s="3">
        <v>0</v>
      </c>
      <c r="N747" s="4">
        <v>14355670</v>
      </c>
      <c r="O747" s="3">
        <v>2.9999999999999997E-4</v>
      </c>
      <c r="P747" s="3">
        <v>4321.7</v>
      </c>
      <c r="Q747" s="3">
        <v>25930.2</v>
      </c>
      <c r="R747" s="8">
        <v>14355670</v>
      </c>
      <c r="S747" s="10">
        <f t="shared" si="14"/>
        <v>0</v>
      </c>
    </row>
    <row r="748" spans="2:19" ht="85.5">
      <c r="B748" s="3" t="s">
        <v>2055</v>
      </c>
      <c r="C748" s="3" t="s">
        <v>2056</v>
      </c>
      <c r="D748" s="3" t="s">
        <v>18</v>
      </c>
      <c r="E748" s="3" t="s">
        <v>1636</v>
      </c>
      <c r="F748" s="3"/>
      <c r="G748" s="3" t="s">
        <v>2057</v>
      </c>
      <c r="H748" s="3" t="s">
        <v>21</v>
      </c>
      <c r="I748" s="3">
        <v>148.57</v>
      </c>
      <c r="J748" s="3">
        <v>148.57</v>
      </c>
      <c r="K748" s="3">
        <v>0</v>
      </c>
      <c r="L748" s="3">
        <v>231101.77</v>
      </c>
      <c r="M748" s="3">
        <v>0</v>
      </c>
      <c r="N748" s="4">
        <v>231101.77</v>
      </c>
      <c r="O748" s="3">
        <v>2.9999999999999997E-4</v>
      </c>
      <c r="P748" s="3">
        <v>84.33</v>
      </c>
      <c r="Q748" s="3">
        <v>505.98</v>
      </c>
      <c r="R748" s="8">
        <v>231101.77</v>
      </c>
      <c r="S748" s="10">
        <f t="shared" si="14"/>
        <v>0</v>
      </c>
    </row>
    <row r="749" spans="2:19" ht="57">
      <c r="B749" s="3" t="s">
        <v>2058</v>
      </c>
      <c r="C749" s="3" t="s">
        <v>2059</v>
      </c>
      <c r="D749" s="3" t="s">
        <v>18</v>
      </c>
      <c r="E749" s="3" t="s">
        <v>2060</v>
      </c>
      <c r="F749" s="3"/>
      <c r="G749" s="3" t="s">
        <v>2061</v>
      </c>
      <c r="H749" s="3" t="s">
        <v>21</v>
      </c>
      <c r="I749" s="3">
        <v>5017.91</v>
      </c>
      <c r="J749" s="3">
        <v>5068.24</v>
      </c>
      <c r="K749" s="3">
        <v>22.28</v>
      </c>
      <c r="L749" s="3">
        <v>7048924</v>
      </c>
      <c r="M749" s="3">
        <v>51249.68</v>
      </c>
      <c r="N749" s="4">
        <v>7100173.6799999997</v>
      </c>
      <c r="O749" s="3">
        <v>2.9999999999999997E-4</v>
      </c>
      <c r="P749" s="3">
        <v>2145.0500000000002</v>
      </c>
      <c r="Q749" s="3">
        <v>12870.3</v>
      </c>
      <c r="R749" s="8">
        <v>7048924</v>
      </c>
      <c r="S749" s="10">
        <f t="shared" si="14"/>
        <v>51249.679999999702</v>
      </c>
    </row>
    <row r="750" spans="2:19" ht="57">
      <c r="B750" s="3" t="s">
        <v>2062</v>
      </c>
      <c r="C750" s="3" t="s">
        <v>2063</v>
      </c>
      <c r="D750" s="3" t="s">
        <v>18</v>
      </c>
      <c r="E750" s="3" t="s">
        <v>2060</v>
      </c>
      <c r="F750" s="3"/>
      <c r="G750" s="3" t="s">
        <v>2061</v>
      </c>
      <c r="H750" s="3" t="s">
        <v>21</v>
      </c>
      <c r="I750" s="3">
        <v>1979.65</v>
      </c>
      <c r="J750" s="3">
        <v>1979.65</v>
      </c>
      <c r="K750" s="3">
        <v>487</v>
      </c>
      <c r="L750" s="3">
        <v>947495.63</v>
      </c>
      <c r="M750" s="3">
        <v>1470664</v>
      </c>
      <c r="N750" s="4">
        <v>2418159.63</v>
      </c>
      <c r="O750" s="3">
        <v>1.6000000000000001E-4</v>
      </c>
      <c r="P750" s="3">
        <v>401.91</v>
      </c>
      <c r="Q750" s="3">
        <v>2411.46</v>
      </c>
      <c r="R750" s="8">
        <v>947495.63</v>
      </c>
      <c r="S750" s="10">
        <f t="shared" si="14"/>
        <v>1470664</v>
      </c>
    </row>
    <row r="751" spans="2:19" ht="42.75">
      <c r="B751" s="3" t="s">
        <v>2064</v>
      </c>
      <c r="C751" s="3" t="s">
        <v>2065</v>
      </c>
      <c r="D751" s="3" t="s">
        <v>18</v>
      </c>
      <c r="E751" s="3" t="s">
        <v>438</v>
      </c>
      <c r="F751" s="3"/>
      <c r="G751" s="3" t="s">
        <v>972</v>
      </c>
      <c r="H751" s="3" t="s">
        <v>21</v>
      </c>
      <c r="I751" s="3">
        <v>2036.48</v>
      </c>
      <c r="J751" s="3">
        <v>2036.48</v>
      </c>
      <c r="K751" s="3">
        <v>0</v>
      </c>
      <c r="L751" s="3">
        <v>2315441</v>
      </c>
      <c r="M751" s="3">
        <v>0</v>
      </c>
      <c r="N751" s="4">
        <v>2315441</v>
      </c>
      <c r="O751" s="3">
        <v>2.9999999999999997E-4</v>
      </c>
      <c r="P751" s="3">
        <v>709.63</v>
      </c>
      <c r="Q751" s="3">
        <v>4257.78</v>
      </c>
      <c r="R751" s="8">
        <v>2315441</v>
      </c>
      <c r="S751" s="10">
        <f t="shared" si="14"/>
        <v>0</v>
      </c>
    </row>
    <row r="752" spans="2:19" ht="42.75">
      <c r="B752" s="3" t="s">
        <v>2066</v>
      </c>
      <c r="C752" s="3" t="s">
        <v>2067</v>
      </c>
      <c r="D752" s="3" t="s">
        <v>18</v>
      </c>
      <c r="E752" s="3" t="s">
        <v>438</v>
      </c>
      <c r="F752" s="3"/>
      <c r="G752" s="3" t="s">
        <v>972</v>
      </c>
      <c r="H752" s="3" t="s">
        <v>21</v>
      </c>
      <c r="I752" s="3">
        <v>398.34</v>
      </c>
      <c r="J752" s="3">
        <v>398.34</v>
      </c>
      <c r="K752" s="3">
        <v>0</v>
      </c>
      <c r="L752" s="3">
        <v>452905.38</v>
      </c>
      <c r="M752" s="3">
        <v>0</v>
      </c>
      <c r="N752" s="4">
        <v>452905.38</v>
      </c>
      <c r="O752" s="3">
        <v>2.9999999999999997E-4</v>
      </c>
      <c r="P752" s="3">
        <v>150.87</v>
      </c>
      <c r="Q752" s="3">
        <v>905.22</v>
      </c>
      <c r="R752" s="8">
        <v>452905.38</v>
      </c>
      <c r="S752" s="10">
        <f t="shared" si="14"/>
        <v>0</v>
      </c>
    </row>
    <row r="753" spans="2:19" ht="57">
      <c r="B753" s="3" t="s">
        <v>2068</v>
      </c>
      <c r="C753" s="3" t="s">
        <v>2069</v>
      </c>
      <c r="D753" s="3" t="s">
        <v>18</v>
      </c>
      <c r="E753" s="3" t="s">
        <v>1822</v>
      </c>
      <c r="F753" s="3"/>
      <c r="G753" s="3" t="s">
        <v>2070</v>
      </c>
      <c r="H753" s="3" t="s">
        <v>21</v>
      </c>
      <c r="I753" s="3">
        <v>4429.62</v>
      </c>
      <c r="J753" s="3">
        <v>4429.62</v>
      </c>
      <c r="K753" s="3">
        <v>0</v>
      </c>
      <c r="L753" s="3">
        <v>7087392</v>
      </c>
      <c r="M753" s="3">
        <v>0</v>
      </c>
      <c r="N753" s="4">
        <v>7087392</v>
      </c>
      <c r="O753" s="3">
        <v>2.9999999999999997E-4</v>
      </c>
      <c r="P753" s="3">
        <v>2141.2199999999998</v>
      </c>
      <c r="Q753" s="3">
        <v>12847.32</v>
      </c>
      <c r="R753" s="8">
        <v>7087392</v>
      </c>
      <c r="S753" s="10">
        <f t="shared" si="14"/>
        <v>0</v>
      </c>
    </row>
    <row r="754" spans="2:19" ht="57">
      <c r="B754" s="3" t="s">
        <v>2071</v>
      </c>
      <c r="C754" s="3" t="s">
        <v>2072</v>
      </c>
      <c r="D754" s="3" t="s">
        <v>18</v>
      </c>
      <c r="E754" s="3" t="s">
        <v>1822</v>
      </c>
      <c r="F754" s="3"/>
      <c r="G754" s="3" t="s">
        <v>2070</v>
      </c>
      <c r="H754" s="3" t="s">
        <v>21</v>
      </c>
      <c r="I754" s="3">
        <v>10162.48</v>
      </c>
      <c r="J754" s="3">
        <v>10162.48</v>
      </c>
      <c r="K754" s="3">
        <v>0</v>
      </c>
      <c r="L754" s="3">
        <v>9119894</v>
      </c>
      <c r="M754" s="3">
        <v>0</v>
      </c>
      <c r="N754" s="4">
        <v>9119894</v>
      </c>
      <c r="O754" s="3">
        <v>2.9999999999999997E-4</v>
      </c>
      <c r="P754" s="3">
        <v>2750.97</v>
      </c>
      <c r="Q754" s="3">
        <v>16505.82</v>
      </c>
      <c r="R754" s="8">
        <v>9119894</v>
      </c>
      <c r="S754" s="10">
        <f t="shared" si="14"/>
        <v>0</v>
      </c>
    </row>
    <row r="755" spans="2:19" ht="57">
      <c r="B755" s="3" t="s">
        <v>2073</v>
      </c>
      <c r="C755" s="3" t="s">
        <v>2074</v>
      </c>
      <c r="D755" s="3" t="s">
        <v>18</v>
      </c>
      <c r="E755" s="3" t="s">
        <v>1822</v>
      </c>
      <c r="F755" s="3"/>
      <c r="G755" s="3" t="s">
        <v>2075</v>
      </c>
      <c r="H755" s="3" t="s">
        <v>2076</v>
      </c>
      <c r="I755" s="3">
        <v>379.94</v>
      </c>
      <c r="J755" s="3">
        <v>379.94</v>
      </c>
      <c r="K755" s="3">
        <v>18.79</v>
      </c>
      <c r="L755" s="3">
        <v>563416</v>
      </c>
      <c r="M755" s="3">
        <v>57304.03</v>
      </c>
      <c r="N755" s="4">
        <v>620720.03</v>
      </c>
      <c r="O755" s="3">
        <v>2.9999999999999997E-4</v>
      </c>
      <c r="P755" s="3">
        <v>201.22</v>
      </c>
      <c r="Q755" s="3">
        <v>1207.32</v>
      </c>
      <c r="R755" s="8">
        <v>563416</v>
      </c>
      <c r="S755" s="10">
        <f t="shared" si="14"/>
        <v>57304.030000000028</v>
      </c>
    </row>
    <row r="756" spans="2:19" ht="71.25">
      <c r="B756" s="3" t="s">
        <v>2077</v>
      </c>
      <c r="C756" s="3" t="s">
        <v>2078</v>
      </c>
      <c r="D756" s="3" t="s">
        <v>18</v>
      </c>
      <c r="E756" s="3" t="s">
        <v>645</v>
      </c>
      <c r="F756" s="3"/>
      <c r="G756" s="3" t="s">
        <v>2079</v>
      </c>
      <c r="H756" s="3" t="s">
        <v>1859</v>
      </c>
      <c r="I756" s="3">
        <v>16376.06</v>
      </c>
      <c r="J756" s="3">
        <v>16376.06</v>
      </c>
      <c r="K756" s="3">
        <v>7152.5</v>
      </c>
      <c r="L756" s="3">
        <v>26363696</v>
      </c>
      <c r="M756" s="3">
        <v>29253729.09</v>
      </c>
      <c r="N756" s="4">
        <v>55617425.090000004</v>
      </c>
      <c r="O756" s="3">
        <v>1.6000000000000001E-4</v>
      </c>
      <c r="P756" s="3">
        <v>8913.7900000000009</v>
      </c>
      <c r="Q756" s="3">
        <v>53482.74</v>
      </c>
      <c r="R756" s="8">
        <v>26363696</v>
      </c>
      <c r="S756" s="10">
        <f t="shared" si="14"/>
        <v>29253729.090000004</v>
      </c>
    </row>
    <row r="757" spans="2:19" ht="71.25">
      <c r="B757" s="3" t="s">
        <v>2080</v>
      </c>
      <c r="C757" s="3" t="s">
        <v>2081</v>
      </c>
      <c r="D757" s="3" t="s">
        <v>18</v>
      </c>
      <c r="E757" s="3" t="s">
        <v>645</v>
      </c>
      <c r="F757" s="3"/>
      <c r="G757" s="3" t="s">
        <v>1225</v>
      </c>
      <c r="H757" s="3" t="s">
        <v>21</v>
      </c>
      <c r="I757" s="3">
        <v>17983</v>
      </c>
      <c r="J757" s="3">
        <v>17983</v>
      </c>
      <c r="K757" s="3">
        <v>0</v>
      </c>
      <c r="L757" s="3">
        <v>8712932</v>
      </c>
      <c r="M757" s="3">
        <v>0</v>
      </c>
      <c r="N757" s="4">
        <v>8712932</v>
      </c>
      <c r="O757" s="3">
        <v>2.9999999999999997E-4</v>
      </c>
      <c r="P757" s="3">
        <v>2628.88</v>
      </c>
      <c r="Q757" s="3">
        <v>15773.28</v>
      </c>
      <c r="R757" s="8">
        <v>8712932</v>
      </c>
      <c r="S757" s="10">
        <f t="shared" si="14"/>
        <v>0</v>
      </c>
    </row>
    <row r="758" spans="2:19" ht="42.75">
      <c r="B758" s="3" t="s">
        <v>2082</v>
      </c>
      <c r="C758" s="3" t="s">
        <v>2083</v>
      </c>
      <c r="D758" s="3" t="s">
        <v>18</v>
      </c>
      <c r="E758" s="3" t="s">
        <v>438</v>
      </c>
      <c r="F758" s="3"/>
      <c r="G758" s="3" t="s">
        <v>2084</v>
      </c>
      <c r="H758" s="3" t="s">
        <v>21</v>
      </c>
      <c r="I758" s="3">
        <v>310.86</v>
      </c>
      <c r="J758" s="3">
        <v>310.86</v>
      </c>
      <c r="K758" s="3">
        <v>0</v>
      </c>
      <c r="L758" s="3">
        <v>113302.34</v>
      </c>
      <c r="M758" s="3">
        <v>0</v>
      </c>
      <c r="N758" s="4">
        <v>113302.34</v>
      </c>
      <c r="O758" s="3">
        <v>2.9999999999999997E-4</v>
      </c>
      <c r="P758" s="3">
        <v>48.99</v>
      </c>
      <c r="Q758" s="3">
        <v>293.94</v>
      </c>
      <c r="R758" s="8">
        <v>113302.34</v>
      </c>
      <c r="S758" s="10">
        <f t="shared" si="14"/>
        <v>0</v>
      </c>
    </row>
    <row r="759" spans="2:19" ht="71.25">
      <c r="B759" s="3" t="s">
        <v>2085</v>
      </c>
      <c r="C759" s="3" t="s">
        <v>2086</v>
      </c>
      <c r="D759" s="3" t="s">
        <v>18</v>
      </c>
      <c r="E759" s="3" t="s">
        <v>105</v>
      </c>
      <c r="F759" s="3"/>
      <c r="G759" s="3" t="s">
        <v>2087</v>
      </c>
      <c r="H759" s="3" t="s">
        <v>2088</v>
      </c>
      <c r="I759" s="3">
        <v>820</v>
      </c>
      <c r="J759" s="3">
        <v>820</v>
      </c>
      <c r="K759" s="3">
        <v>0</v>
      </c>
      <c r="L759" s="3">
        <v>459200</v>
      </c>
      <c r="M759" s="3">
        <v>0</v>
      </c>
      <c r="N759" s="4">
        <v>459200</v>
      </c>
      <c r="O759" s="3">
        <v>2.9999999999999997E-4</v>
      </c>
      <c r="P759" s="3">
        <v>152.76</v>
      </c>
      <c r="Q759" s="3">
        <v>916.56</v>
      </c>
      <c r="R759" s="8">
        <v>459200</v>
      </c>
      <c r="S759" s="10">
        <f t="shared" si="14"/>
        <v>0</v>
      </c>
    </row>
    <row r="760" spans="2:19" ht="57">
      <c r="B760" s="3" t="s">
        <v>2089</v>
      </c>
      <c r="C760" s="3" t="s">
        <v>2090</v>
      </c>
      <c r="D760" s="3" t="s">
        <v>136</v>
      </c>
      <c r="E760" s="3" t="s">
        <v>2091</v>
      </c>
      <c r="F760" s="3"/>
      <c r="G760" s="3" t="s">
        <v>2092</v>
      </c>
      <c r="H760" s="3" t="s">
        <v>2093</v>
      </c>
      <c r="I760" s="3">
        <v>1608.5</v>
      </c>
      <c r="J760" s="3">
        <v>1608.5</v>
      </c>
      <c r="K760" s="3">
        <v>0</v>
      </c>
      <c r="L760" s="3">
        <v>1415480</v>
      </c>
      <c r="M760" s="3">
        <v>0</v>
      </c>
      <c r="N760" s="4">
        <v>1415480</v>
      </c>
      <c r="O760" s="3">
        <v>2.9999999999999997E-4</v>
      </c>
      <c r="P760" s="3">
        <v>439.64</v>
      </c>
      <c r="Q760" s="3">
        <v>2637.84</v>
      </c>
      <c r="R760" s="8">
        <v>1415480</v>
      </c>
      <c r="S760" s="10">
        <f t="shared" si="14"/>
        <v>0</v>
      </c>
    </row>
    <row r="761" spans="2:19" ht="42.75">
      <c r="B761" s="3" t="s">
        <v>2094</v>
      </c>
      <c r="C761" s="3" t="s">
        <v>2095</v>
      </c>
      <c r="D761" s="3" t="s">
        <v>18</v>
      </c>
      <c r="E761" s="3" t="s">
        <v>1836</v>
      </c>
      <c r="F761" s="3"/>
      <c r="G761" s="3" t="s">
        <v>2096</v>
      </c>
      <c r="H761" s="3" t="s">
        <v>21</v>
      </c>
      <c r="I761" s="3">
        <v>1288.8699999999999</v>
      </c>
      <c r="J761" s="3">
        <v>1288.8699999999999</v>
      </c>
      <c r="K761" s="3">
        <v>0</v>
      </c>
      <c r="L761" s="3">
        <v>824876.8</v>
      </c>
      <c r="M761" s="3">
        <v>0</v>
      </c>
      <c r="N761" s="4">
        <v>824876.8</v>
      </c>
      <c r="O761" s="3">
        <v>2.9999999999999997E-4</v>
      </c>
      <c r="P761" s="3">
        <v>262.45999999999998</v>
      </c>
      <c r="Q761" s="3">
        <v>1574.76</v>
      </c>
      <c r="R761" s="8">
        <v>824876.8</v>
      </c>
      <c r="S761" s="10">
        <f t="shared" si="14"/>
        <v>0</v>
      </c>
    </row>
    <row r="762" spans="2:19" ht="42.75">
      <c r="B762" s="3" t="s">
        <v>2097</v>
      </c>
      <c r="C762" s="3" t="s">
        <v>2098</v>
      </c>
      <c r="D762" s="3" t="s">
        <v>18</v>
      </c>
      <c r="E762" s="3" t="s">
        <v>2099</v>
      </c>
      <c r="F762" s="3"/>
      <c r="G762" s="3" t="s">
        <v>2100</v>
      </c>
      <c r="H762" s="3" t="s">
        <v>2101</v>
      </c>
      <c r="I762" s="3">
        <v>97.53</v>
      </c>
      <c r="J762" s="3">
        <v>97.53</v>
      </c>
      <c r="K762" s="3">
        <v>0</v>
      </c>
      <c r="L762" s="3">
        <v>124838.39999999999</v>
      </c>
      <c r="M762" s="3">
        <v>0</v>
      </c>
      <c r="N762" s="4">
        <v>124838.39999999999</v>
      </c>
      <c r="O762" s="3">
        <v>2.9999999999999997E-4</v>
      </c>
      <c r="P762" s="3">
        <v>52.45</v>
      </c>
      <c r="Q762" s="3">
        <v>314.7</v>
      </c>
      <c r="R762" s="8">
        <v>124838.39999999999</v>
      </c>
      <c r="S762" s="10">
        <f t="shared" si="14"/>
        <v>0</v>
      </c>
    </row>
    <row r="763" spans="2:19" ht="57">
      <c r="B763" s="3" t="s">
        <v>2102</v>
      </c>
      <c r="C763" s="3" t="s">
        <v>2103</v>
      </c>
      <c r="D763" s="3" t="s">
        <v>18</v>
      </c>
      <c r="E763" s="3" t="s">
        <v>2099</v>
      </c>
      <c r="F763" s="3"/>
      <c r="G763" s="3" t="s">
        <v>1078</v>
      </c>
      <c r="H763" s="3" t="s">
        <v>21</v>
      </c>
      <c r="I763" s="3">
        <v>16.309999999999999</v>
      </c>
      <c r="J763" s="3">
        <v>16.309999999999999</v>
      </c>
      <c r="K763" s="3">
        <v>0</v>
      </c>
      <c r="L763" s="3">
        <v>20876.8</v>
      </c>
      <c r="M763" s="3">
        <v>0</v>
      </c>
      <c r="N763" s="4">
        <v>20876.8</v>
      </c>
      <c r="O763" s="3">
        <v>2.9999999999999997E-4</v>
      </c>
      <c r="P763" s="3">
        <v>21.26</v>
      </c>
      <c r="Q763" s="3">
        <v>127.56</v>
      </c>
      <c r="R763" s="8">
        <v>20876.8</v>
      </c>
      <c r="S763" s="10">
        <f t="shared" si="14"/>
        <v>0</v>
      </c>
    </row>
    <row r="764" spans="2:19" ht="57">
      <c r="B764" s="3" t="s">
        <v>2104</v>
      </c>
      <c r="C764" s="3" t="s">
        <v>2105</v>
      </c>
      <c r="D764" s="3" t="s">
        <v>18</v>
      </c>
      <c r="E764" s="3" t="s">
        <v>2099</v>
      </c>
      <c r="F764" s="3"/>
      <c r="G764" s="3" t="s">
        <v>2106</v>
      </c>
      <c r="H764" s="3" t="s">
        <v>21</v>
      </c>
      <c r="I764" s="3">
        <v>5108.16</v>
      </c>
      <c r="J764" s="3">
        <v>5108.16</v>
      </c>
      <c r="K764" s="3">
        <v>0</v>
      </c>
      <c r="L764" s="3">
        <v>6538444.7999999998</v>
      </c>
      <c r="M764" s="3">
        <v>0</v>
      </c>
      <c r="N764" s="4">
        <v>6538444.7999999998</v>
      </c>
      <c r="O764" s="3">
        <v>2.9999999999999997E-4</v>
      </c>
      <c r="P764" s="3">
        <v>1976.53</v>
      </c>
      <c r="Q764" s="3">
        <v>11859.18</v>
      </c>
      <c r="R764" s="8">
        <v>6538444.7999999998</v>
      </c>
      <c r="S764" s="10">
        <f t="shared" si="14"/>
        <v>0</v>
      </c>
    </row>
    <row r="765" spans="2:19" ht="42.75">
      <c r="B765" s="3" t="s">
        <v>2107</v>
      </c>
      <c r="C765" s="3" t="s">
        <v>2108</v>
      </c>
      <c r="D765" s="3" t="s">
        <v>18</v>
      </c>
      <c r="E765" s="3" t="s">
        <v>685</v>
      </c>
      <c r="F765" s="3"/>
      <c r="G765" s="3" t="s">
        <v>685</v>
      </c>
      <c r="H765" s="3" t="s">
        <v>21</v>
      </c>
      <c r="I765" s="3">
        <v>722.21</v>
      </c>
      <c r="J765" s="3">
        <v>722.21</v>
      </c>
      <c r="K765" s="3">
        <v>0</v>
      </c>
      <c r="L765" s="3">
        <v>664433.19999999995</v>
      </c>
      <c r="M765" s="3">
        <v>0</v>
      </c>
      <c r="N765" s="4">
        <v>664433.19999999995</v>
      </c>
      <c r="O765" s="3">
        <v>2.9999999999999997E-4</v>
      </c>
      <c r="P765" s="3">
        <v>214.33</v>
      </c>
      <c r="Q765" s="3">
        <v>1285.98</v>
      </c>
      <c r="R765" s="8">
        <v>664433.19999999995</v>
      </c>
      <c r="S765" s="10">
        <f t="shared" si="14"/>
        <v>0</v>
      </c>
    </row>
    <row r="766" spans="2:19" ht="42.75">
      <c r="B766" s="3" t="s">
        <v>2109</v>
      </c>
      <c r="C766" s="3" t="s">
        <v>2110</v>
      </c>
      <c r="D766" s="3" t="s">
        <v>38</v>
      </c>
      <c r="E766" s="3" t="s">
        <v>35</v>
      </c>
      <c r="F766" s="3"/>
      <c r="G766" s="3" t="s">
        <v>1134</v>
      </c>
      <c r="H766" s="3" t="s">
        <v>21</v>
      </c>
      <c r="I766" s="3">
        <v>267</v>
      </c>
      <c r="J766" s="3">
        <v>267</v>
      </c>
      <c r="K766" s="3">
        <v>0</v>
      </c>
      <c r="L766" s="3">
        <v>65544.429999999993</v>
      </c>
      <c r="M766" s="3">
        <v>0</v>
      </c>
      <c r="N766" s="4">
        <v>65544.429999999993</v>
      </c>
      <c r="O766" s="3">
        <v>2.9999999999999997E-4</v>
      </c>
      <c r="P766" s="3">
        <v>34.659999999999997</v>
      </c>
      <c r="Q766" s="3">
        <v>207.96</v>
      </c>
      <c r="R766" s="8">
        <v>65544.429999999993</v>
      </c>
      <c r="S766" s="10">
        <f t="shared" si="14"/>
        <v>0</v>
      </c>
    </row>
    <row r="767" spans="2:19" ht="71.25">
      <c r="B767" s="3" t="s">
        <v>2111</v>
      </c>
      <c r="C767" s="3" t="s">
        <v>2112</v>
      </c>
      <c r="D767" s="3" t="s">
        <v>18</v>
      </c>
      <c r="E767" s="3" t="s">
        <v>2113</v>
      </c>
      <c r="F767" s="3"/>
      <c r="G767" s="3" t="s">
        <v>2114</v>
      </c>
      <c r="H767" s="3" t="s">
        <v>21</v>
      </c>
      <c r="I767" s="3">
        <v>962.28</v>
      </c>
      <c r="J767" s="3">
        <v>918.61</v>
      </c>
      <c r="K767" s="3">
        <v>135.52000000000001</v>
      </c>
      <c r="L767" s="3">
        <v>1732104</v>
      </c>
      <c r="M767" s="3">
        <v>493391.34</v>
      </c>
      <c r="N767" s="4">
        <v>2225495.34</v>
      </c>
      <c r="O767" s="3">
        <v>2.9999999999999997E-4</v>
      </c>
      <c r="P767" s="3">
        <v>682.65</v>
      </c>
      <c r="Q767" s="3">
        <v>4095.9</v>
      </c>
      <c r="R767" s="8">
        <v>1732104</v>
      </c>
      <c r="S767" s="10">
        <f t="shared" si="14"/>
        <v>493391.33999999985</v>
      </c>
    </row>
    <row r="768" spans="2:19" ht="71.25">
      <c r="B768" s="3" t="s">
        <v>2115</v>
      </c>
      <c r="C768" s="3" t="s">
        <v>2116</v>
      </c>
      <c r="D768" s="3" t="s">
        <v>18</v>
      </c>
      <c r="E768" s="3" t="s">
        <v>2113</v>
      </c>
      <c r="F768" s="3"/>
      <c r="G768" s="3" t="s">
        <v>2117</v>
      </c>
      <c r="H768" s="3" t="s">
        <v>21</v>
      </c>
      <c r="I768" s="3">
        <v>2823.35</v>
      </c>
      <c r="J768" s="3">
        <v>2823.35</v>
      </c>
      <c r="K768" s="3">
        <v>0</v>
      </c>
      <c r="L768" s="3">
        <v>3567375</v>
      </c>
      <c r="M768" s="3">
        <v>0</v>
      </c>
      <c r="N768" s="4">
        <v>3567375</v>
      </c>
      <c r="O768" s="3">
        <v>2.9999999999999997E-4</v>
      </c>
      <c r="P768" s="3">
        <v>1085.21</v>
      </c>
      <c r="Q768" s="3">
        <v>6511.26</v>
      </c>
      <c r="R768" s="8">
        <v>3567375</v>
      </c>
      <c r="S768" s="10">
        <f t="shared" si="14"/>
        <v>0</v>
      </c>
    </row>
    <row r="769" spans="2:19" ht="71.25">
      <c r="B769" s="3" t="s">
        <v>2118</v>
      </c>
      <c r="C769" s="3" t="s">
        <v>2119</v>
      </c>
      <c r="D769" s="3" t="s">
        <v>18</v>
      </c>
      <c r="E769" s="3" t="s">
        <v>1072</v>
      </c>
      <c r="F769" s="3"/>
      <c r="G769" s="3" t="s">
        <v>1078</v>
      </c>
      <c r="H769" s="3" t="s">
        <v>21</v>
      </c>
      <c r="I769" s="3">
        <v>440.94</v>
      </c>
      <c r="J769" s="3">
        <v>440.94</v>
      </c>
      <c r="K769" s="3">
        <v>0</v>
      </c>
      <c r="L769" s="3">
        <v>564403.19999999995</v>
      </c>
      <c r="M769" s="3">
        <v>0</v>
      </c>
      <c r="N769" s="4">
        <v>564403.19999999995</v>
      </c>
      <c r="O769" s="3">
        <v>2.9999999999999997E-4</v>
      </c>
      <c r="P769" s="3">
        <v>184.32</v>
      </c>
      <c r="Q769" s="3">
        <v>1105.92</v>
      </c>
      <c r="R769" s="8">
        <v>564403.19999999995</v>
      </c>
      <c r="S769" s="10">
        <f t="shared" si="14"/>
        <v>0</v>
      </c>
    </row>
    <row r="770" spans="2:19" ht="71.25">
      <c r="B770" s="3" t="s">
        <v>2120</v>
      </c>
      <c r="C770" s="3" t="s">
        <v>2121</v>
      </c>
      <c r="D770" s="3" t="s">
        <v>223</v>
      </c>
      <c r="E770" s="3" t="s">
        <v>2122</v>
      </c>
      <c r="F770" s="3"/>
      <c r="G770" s="3" t="s">
        <v>2123</v>
      </c>
      <c r="H770" s="3" t="s">
        <v>21</v>
      </c>
      <c r="I770" s="3">
        <v>362.27</v>
      </c>
      <c r="J770" s="3">
        <v>362.27</v>
      </c>
      <c r="K770" s="3">
        <v>0</v>
      </c>
      <c r="L770" s="3">
        <v>289816</v>
      </c>
      <c r="M770" s="3">
        <v>0</v>
      </c>
      <c r="N770" s="4">
        <v>289816</v>
      </c>
      <c r="O770" s="3">
        <v>2.9999999999999997E-4</v>
      </c>
      <c r="P770" s="3">
        <v>101.94</v>
      </c>
      <c r="Q770" s="3">
        <v>611.64</v>
      </c>
      <c r="R770" s="8">
        <v>289816</v>
      </c>
      <c r="S770" s="10">
        <f t="shared" si="14"/>
        <v>0</v>
      </c>
    </row>
    <row r="771" spans="2:19" ht="85.5">
      <c r="B771" s="3" t="s">
        <v>2124</v>
      </c>
      <c r="C771" s="3" t="s">
        <v>2125</v>
      </c>
      <c r="D771" s="3" t="s">
        <v>1592</v>
      </c>
      <c r="E771" s="3" t="s">
        <v>1592</v>
      </c>
      <c r="F771" s="3"/>
      <c r="G771" s="3" t="s">
        <v>1288</v>
      </c>
      <c r="H771" s="3" t="s">
        <v>21</v>
      </c>
      <c r="I771" s="3">
        <v>685.59</v>
      </c>
      <c r="J771" s="3">
        <v>685.59</v>
      </c>
      <c r="K771" s="3">
        <v>0</v>
      </c>
      <c r="L771" s="3">
        <v>767860.8</v>
      </c>
      <c r="M771" s="3">
        <v>0</v>
      </c>
      <c r="N771" s="4">
        <v>767860.8</v>
      </c>
      <c r="O771" s="3">
        <v>2.9999999999999997E-4</v>
      </c>
      <c r="P771" s="3">
        <v>245.36</v>
      </c>
      <c r="Q771" s="3">
        <v>1472.16</v>
      </c>
      <c r="R771" s="8">
        <v>767860.8</v>
      </c>
      <c r="S771" s="10">
        <f t="shared" si="14"/>
        <v>0</v>
      </c>
    </row>
    <row r="772" spans="2:19" ht="85.5">
      <c r="B772" s="3" t="s">
        <v>2126</v>
      </c>
      <c r="C772" s="3" t="s">
        <v>2127</v>
      </c>
      <c r="D772" s="3" t="s">
        <v>1592</v>
      </c>
      <c r="E772" s="3" t="s">
        <v>1592</v>
      </c>
      <c r="F772" s="3"/>
      <c r="G772" s="3" t="s">
        <v>1288</v>
      </c>
      <c r="H772" s="3" t="s">
        <v>2128</v>
      </c>
      <c r="I772" s="3">
        <v>3813.95</v>
      </c>
      <c r="J772" s="3">
        <v>3813.95</v>
      </c>
      <c r="K772" s="3">
        <v>722.23</v>
      </c>
      <c r="L772" s="3">
        <v>3485188</v>
      </c>
      <c r="M772" s="3">
        <v>1983029.2</v>
      </c>
      <c r="N772" s="4">
        <v>5468217.2000000002</v>
      </c>
      <c r="O772" s="3">
        <v>1.6000000000000001E-4</v>
      </c>
      <c r="P772" s="3">
        <v>889.91</v>
      </c>
      <c r="Q772" s="3">
        <v>5339.46</v>
      </c>
      <c r="R772" s="8">
        <v>3485188</v>
      </c>
      <c r="S772" s="10">
        <f t="shared" si="14"/>
        <v>1983029.2000000002</v>
      </c>
    </row>
    <row r="773" spans="2:19" ht="42.75">
      <c r="B773" s="3" t="s">
        <v>2129</v>
      </c>
      <c r="C773" s="3" t="s">
        <v>2130</v>
      </c>
      <c r="D773" s="3" t="s">
        <v>18</v>
      </c>
      <c r="E773" s="3" t="s">
        <v>1267</v>
      </c>
      <c r="F773" s="3"/>
      <c r="G773" s="3" t="s">
        <v>2131</v>
      </c>
      <c r="H773" s="3" t="s">
        <v>21</v>
      </c>
      <c r="I773" s="3">
        <v>1084</v>
      </c>
      <c r="J773" s="3">
        <v>1084</v>
      </c>
      <c r="K773" s="3">
        <v>0</v>
      </c>
      <c r="L773" s="3">
        <v>1232488.5</v>
      </c>
      <c r="M773" s="3">
        <v>0</v>
      </c>
      <c r="N773" s="4">
        <v>1232488.5</v>
      </c>
      <c r="O773" s="3">
        <v>2.9999999999999997E-4</v>
      </c>
      <c r="P773" s="3">
        <v>384.75</v>
      </c>
      <c r="Q773" s="3">
        <v>2308.5</v>
      </c>
      <c r="R773" s="8">
        <v>1232488.5</v>
      </c>
      <c r="S773" s="10">
        <f t="shared" si="14"/>
        <v>0</v>
      </c>
    </row>
    <row r="774" spans="2:19" ht="57">
      <c r="B774" s="3" t="s">
        <v>2132</v>
      </c>
      <c r="C774" s="3" t="s">
        <v>2133</v>
      </c>
      <c r="D774" s="3" t="s">
        <v>18</v>
      </c>
      <c r="E774" s="3" t="s">
        <v>511</v>
      </c>
      <c r="F774" s="3"/>
      <c r="G774" s="3" t="s">
        <v>511</v>
      </c>
      <c r="H774" s="3" t="s">
        <v>21</v>
      </c>
      <c r="I774" s="3">
        <v>14247.22</v>
      </c>
      <c r="J774" s="3">
        <v>14247.22</v>
      </c>
      <c r="K774" s="3">
        <v>0</v>
      </c>
      <c r="L774" s="3">
        <v>8651649</v>
      </c>
      <c r="M774" s="3">
        <v>0</v>
      </c>
      <c r="N774" s="4">
        <v>8651649</v>
      </c>
      <c r="O774" s="3">
        <v>2.9999999999999997E-4</v>
      </c>
      <c r="P774" s="3">
        <v>2610.4899999999998</v>
      </c>
      <c r="Q774" s="3">
        <v>15662.94</v>
      </c>
      <c r="R774" s="8">
        <v>8651649</v>
      </c>
      <c r="S774" s="10">
        <f t="shared" si="14"/>
        <v>0</v>
      </c>
    </row>
    <row r="775" spans="2:19" ht="57">
      <c r="B775" s="3" t="s">
        <v>2134</v>
      </c>
      <c r="C775" s="3" t="s">
        <v>2135</v>
      </c>
      <c r="D775" s="3" t="s">
        <v>18</v>
      </c>
      <c r="E775" s="3" t="s">
        <v>2018</v>
      </c>
      <c r="F775" s="3"/>
      <c r="G775" s="3" t="s">
        <v>881</v>
      </c>
      <c r="H775" s="3" t="s">
        <v>21</v>
      </c>
      <c r="I775" s="3">
        <v>4394.2</v>
      </c>
      <c r="J775" s="3">
        <v>4394.2</v>
      </c>
      <c r="K775" s="3">
        <v>0</v>
      </c>
      <c r="L775" s="3">
        <v>4394200</v>
      </c>
      <c r="M775" s="3">
        <v>0</v>
      </c>
      <c r="N775" s="4">
        <v>4394200</v>
      </c>
      <c r="O775" s="3">
        <v>2.9999999999999997E-4</v>
      </c>
      <c r="P775" s="3">
        <v>1333.26</v>
      </c>
      <c r="Q775" s="3">
        <v>7999.56</v>
      </c>
      <c r="R775" s="8">
        <v>4394200</v>
      </c>
      <c r="S775" s="10">
        <f t="shared" si="14"/>
        <v>0</v>
      </c>
    </row>
    <row r="776" spans="2:19" ht="71.25">
      <c r="B776" s="3" t="s">
        <v>2136</v>
      </c>
      <c r="C776" s="3" t="s">
        <v>2137</v>
      </c>
      <c r="D776" s="3" t="s">
        <v>223</v>
      </c>
      <c r="E776" s="3" t="s">
        <v>2122</v>
      </c>
      <c r="F776" s="3"/>
      <c r="G776" s="3" t="s">
        <v>2138</v>
      </c>
      <c r="H776" s="3" t="s">
        <v>21</v>
      </c>
      <c r="I776" s="3">
        <v>863.34</v>
      </c>
      <c r="J776" s="3">
        <v>863.33</v>
      </c>
      <c r="K776" s="3">
        <v>0</v>
      </c>
      <c r="L776" s="3">
        <v>708672</v>
      </c>
      <c r="M776" s="3">
        <v>0</v>
      </c>
      <c r="N776" s="4">
        <v>708672</v>
      </c>
      <c r="O776" s="3">
        <v>2.9999999999999997E-4</v>
      </c>
      <c r="P776" s="3">
        <v>227.6</v>
      </c>
      <c r="Q776" s="3">
        <v>1365.6</v>
      </c>
      <c r="R776" s="8">
        <v>708672</v>
      </c>
      <c r="S776" s="10">
        <f t="shared" si="14"/>
        <v>0</v>
      </c>
    </row>
    <row r="777" spans="2:19" ht="71.25">
      <c r="B777" s="3" t="s">
        <v>2139</v>
      </c>
      <c r="C777" s="3" t="s">
        <v>2140</v>
      </c>
      <c r="D777" s="3" t="s">
        <v>223</v>
      </c>
      <c r="E777" s="3" t="s">
        <v>2122</v>
      </c>
      <c r="F777" s="3"/>
      <c r="G777" s="3" t="s">
        <v>779</v>
      </c>
      <c r="H777" s="3" t="s">
        <v>21</v>
      </c>
      <c r="I777" s="3">
        <v>2071.7399999999998</v>
      </c>
      <c r="J777" s="3">
        <v>2071.7399999999998</v>
      </c>
      <c r="K777" s="3">
        <v>0</v>
      </c>
      <c r="L777" s="3">
        <v>1657392</v>
      </c>
      <c r="M777" s="3">
        <v>0</v>
      </c>
      <c r="N777" s="4">
        <v>1657392</v>
      </c>
      <c r="O777" s="3">
        <v>2.9999999999999997E-4</v>
      </c>
      <c r="P777" s="3">
        <v>512.22</v>
      </c>
      <c r="Q777" s="3">
        <v>3073.32</v>
      </c>
      <c r="R777" s="8">
        <v>1657392</v>
      </c>
      <c r="S777" s="10">
        <f t="shared" si="14"/>
        <v>0</v>
      </c>
    </row>
    <row r="778" spans="2:19" ht="71.25">
      <c r="B778" s="3" t="s">
        <v>2141</v>
      </c>
      <c r="C778" s="3" t="s">
        <v>2142</v>
      </c>
      <c r="D778" s="3" t="s">
        <v>223</v>
      </c>
      <c r="E778" s="3" t="s">
        <v>2122</v>
      </c>
      <c r="F778" s="3"/>
      <c r="G778" s="3" t="s">
        <v>2138</v>
      </c>
      <c r="H778" s="3" t="s">
        <v>21</v>
      </c>
      <c r="I778" s="3">
        <v>1681.54</v>
      </c>
      <c r="J778" s="3">
        <v>1682.56</v>
      </c>
      <c r="K778" s="3">
        <v>0</v>
      </c>
      <c r="L778" s="3">
        <v>1016296</v>
      </c>
      <c r="M778" s="3">
        <v>0</v>
      </c>
      <c r="N778" s="4">
        <v>1016296</v>
      </c>
      <c r="O778" s="3">
        <v>2.9999999999999997E-4</v>
      </c>
      <c r="P778" s="3">
        <v>319.89</v>
      </c>
      <c r="Q778" s="3">
        <v>1919.34</v>
      </c>
      <c r="R778" s="8">
        <v>1016296</v>
      </c>
      <c r="S778" s="10">
        <f t="shared" si="14"/>
        <v>0</v>
      </c>
    </row>
    <row r="779" spans="2:19" ht="42.75">
      <c r="B779" s="3" t="s">
        <v>2143</v>
      </c>
      <c r="C779" s="3" t="s">
        <v>2144</v>
      </c>
      <c r="D779" s="3" t="s">
        <v>18</v>
      </c>
      <c r="E779" s="3" t="s">
        <v>1474</v>
      </c>
      <c r="F779" s="3"/>
      <c r="G779" s="3" t="s">
        <v>2145</v>
      </c>
      <c r="H779" s="3" t="s">
        <v>21</v>
      </c>
      <c r="I779" s="3">
        <v>2763.33</v>
      </c>
      <c r="J779" s="3">
        <v>2763</v>
      </c>
      <c r="K779" s="3">
        <v>0</v>
      </c>
      <c r="L779" s="3">
        <v>1184079</v>
      </c>
      <c r="M779" s="3">
        <v>0</v>
      </c>
      <c r="N779" s="4">
        <v>1184079</v>
      </c>
      <c r="O779" s="3">
        <v>2.9999999999999997E-4</v>
      </c>
      <c r="P779" s="3">
        <v>370.22</v>
      </c>
      <c r="Q779" s="3">
        <v>2221.3200000000002</v>
      </c>
      <c r="R779" s="8">
        <v>1184079</v>
      </c>
      <c r="S779" s="10">
        <f t="shared" si="14"/>
        <v>0</v>
      </c>
    </row>
    <row r="780" spans="2:19" ht="57">
      <c r="B780" s="3" t="s">
        <v>2146</v>
      </c>
      <c r="C780" s="3" t="s">
        <v>2147</v>
      </c>
      <c r="D780" s="3" t="s">
        <v>18</v>
      </c>
      <c r="E780" s="3" t="s">
        <v>2148</v>
      </c>
      <c r="F780" s="3"/>
      <c r="G780" s="3" t="s">
        <v>2148</v>
      </c>
      <c r="H780" s="3" t="s">
        <v>21</v>
      </c>
      <c r="I780" s="3">
        <v>4287.2</v>
      </c>
      <c r="J780" s="3">
        <v>4287.2</v>
      </c>
      <c r="K780" s="3">
        <v>0</v>
      </c>
      <c r="L780" s="3">
        <v>4630176</v>
      </c>
      <c r="M780" s="3">
        <v>0</v>
      </c>
      <c r="N780" s="4">
        <v>4630176</v>
      </c>
      <c r="O780" s="3">
        <v>2.9999999999999997E-4</v>
      </c>
      <c r="P780" s="3">
        <v>1404.05</v>
      </c>
      <c r="Q780" s="3">
        <v>8424.2999999999993</v>
      </c>
      <c r="R780" s="8">
        <v>4630176</v>
      </c>
      <c r="S780" s="10">
        <f t="shared" ref="S780:S843" si="16">+N780-R780</f>
        <v>0</v>
      </c>
    </row>
    <row r="781" spans="2:19" ht="57">
      <c r="B781" s="3" t="s">
        <v>2149</v>
      </c>
      <c r="C781" s="3" t="s">
        <v>2150</v>
      </c>
      <c r="D781" s="3" t="s">
        <v>18</v>
      </c>
      <c r="E781" s="3" t="s">
        <v>844</v>
      </c>
      <c r="F781" s="3"/>
      <c r="G781" s="3" t="s">
        <v>2151</v>
      </c>
      <c r="H781" s="3" t="s">
        <v>21</v>
      </c>
      <c r="I781" s="3">
        <v>419.99</v>
      </c>
      <c r="J781" s="3">
        <v>419.99</v>
      </c>
      <c r="K781" s="3">
        <v>0</v>
      </c>
      <c r="L781" s="3">
        <v>419990</v>
      </c>
      <c r="M781" s="3">
        <v>0</v>
      </c>
      <c r="N781" s="4">
        <v>419990</v>
      </c>
      <c r="O781" s="3">
        <v>2.9999999999999997E-4</v>
      </c>
      <c r="P781" s="3">
        <v>141</v>
      </c>
      <c r="Q781" s="3">
        <v>846</v>
      </c>
      <c r="R781" s="8">
        <v>419990</v>
      </c>
      <c r="S781" s="10">
        <f t="shared" si="16"/>
        <v>0</v>
      </c>
    </row>
    <row r="782" spans="2:19" ht="42.75">
      <c r="B782" s="3" t="s">
        <v>2152</v>
      </c>
      <c r="C782" s="3" t="s">
        <v>2153</v>
      </c>
      <c r="D782" s="3" t="s">
        <v>18</v>
      </c>
      <c r="E782" s="3" t="s">
        <v>844</v>
      </c>
      <c r="F782" s="3"/>
      <c r="G782" s="3" t="s">
        <v>2154</v>
      </c>
      <c r="H782" s="3" t="s">
        <v>21</v>
      </c>
      <c r="I782" s="3">
        <v>1254.32</v>
      </c>
      <c r="J782" s="3">
        <v>1254.32</v>
      </c>
      <c r="K782" s="3">
        <v>0</v>
      </c>
      <c r="L782" s="3">
        <v>1254320</v>
      </c>
      <c r="M782" s="3">
        <v>0</v>
      </c>
      <c r="N782" s="4">
        <v>1254320</v>
      </c>
      <c r="O782" s="3">
        <v>2.9999999999999997E-4</v>
      </c>
      <c r="P782" s="3">
        <v>391.3</v>
      </c>
      <c r="Q782" s="3">
        <v>2347.8000000000002</v>
      </c>
      <c r="R782" s="8">
        <v>1254320</v>
      </c>
      <c r="S782" s="10">
        <f t="shared" si="16"/>
        <v>0</v>
      </c>
    </row>
    <row r="783" spans="2:19" ht="57">
      <c r="B783" s="3" t="s">
        <v>2155</v>
      </c>
      <c r="C783" s="3" t="s">
        <v>2156</v>
      </c>
      <c r="D783" s="3" t="s">
        <v>18</v>
      </c>
      <c r="E783" s="3" t="s">
        <v>844</v>
      </c>
      <c r="F783" s="3"/>
      <c r="G783" s="3" t="s">
        <v>2157</v>
      </c>
      <c r="H783" s="3" t="s">
        <v>21</v>
      </c>
      <c r="I783" s="3">
        <v>2951.6</v>
      </c>
      <c r="J783" s="3">
        <v>2951.6</v>
      </c>
      <c r="K783" s="3">
        <v>0</v>
      </c>
      <c r="L783" s="3">
        <v>2951600</v>
      </c>
      <c r="M783" s="3">
        <v>0</v>
      </c>
      <c r="N783" s="4">
        <v>2951600</v>
      </c>
      <c r="O783" s="3">
        <v>2.9999999999999997E-4</v>
      </c>
      <c r="P783" s="3">
        <v>900.48</v>
      </c>
      <c r="Q783" s="3">
        <v>5402.88</v>
      </c>
      <c r="R783" s="8">
        <v>2951600</v>
      </c>
      <c r="S783" s="10">
        <f t="shared" si="16"/>
        <v>0</v>
      </c>
    </row>
    <row r="784" spans="2:19" ht="42.75">
      <c r="B784" s="3" t="s">
        <v>2158</v>
      </c>
      <c r="C784" s="3" t="s">
        <v>2159</v>
      </c>
      <c r="D784" s="3" t="s">
        <v>18</v>
      </c>
      <c r="E784" s="3" t="s">
        <v>844</v>
      </c>
      <c r="F784" s="3"/>
      <c r="G784" s="3" t="s">
        <v>2160</v>
      </c>
      <c r="H784" s="3" t="s">
        <v>21</v>
      </c>
      <c r="I784" s="3">
        <v>2134.33</v>
      </c>
      <c r="J784" s="3">
        <v>2134.33</v>
      </c>
      <c r="K784" s="3">
        <v>0</v>
      </c>
      <c r="L784" s="3">
        <v>2134330</v>
      </c>
      <c r="M784" s="3">
        <v>0</v>
      </c>
      <c r="N784" s="4">
        <v>2134330</v>
      </c>
      <c r="O784" s="3">
        <v>2.9999999999999997E-4</v>
      </c>
      <c r="P784" s="3">
        <v>655.29999999999995</v>
      </c>
      <c r="Q784" s="3">
        <v>3931.8</v>
      </c>
      <c r="R784" s="8">
        <v>2134330</v>
      </c>
      <c r="S784" s="10">
        <f t="shared" si="16"/>
        <v>0</v>
      </c>
    </row>
    <row r="785" spans="2:19" ht="42.75">
      <c r="B785" s="3" t="s">
        <v>2161</v>
      </c>
      <c r="C785" s="3" t="s">
        <v>2162</v>
      </c>
      <c r="D785" s="3" t="s">
        <v>18</v>
      </c>
      <c r="E785" s="3" t="s">
        <v>1836</v>
      </c>
      <c r="F785" s="3"/>
      <c r="G785" s="3" t="s">
        <v>1837</v>
      </c>
      <c r="H785" s="3" t="s">
        <v>21</v>
      </c>
      <c r="I785" s="3">
        <v>3240.91</v>
      </c>
      <c r="J785" s="3">
        <v>3240.91</v>
      </c>
      <c r="K785" s="3">
        <v>0</v>
      </c>
      <c r="L785" s="3">
        <v>2074182.4</v>
      </c>
      <c r="M785" s="3">
        <v>0</v>
      </c>
      <c r="N785" s="4">
        <v>2074182.4</v>
      </c>
      <c r="O785" s="3">
        <v>2.9999999999999997E-4</v>
      </c>
      <c r="P785" s="3">
        <v>637.25</v>
      </c>
      <c r="Q785" s="3">
        <v>3823.5</v>
      </c>
      <c r="R785" s="8">
        <v>2074182.4</v>
      </c>
      <c r="S785" s="10">
        <f t="shared" si="16"/>
        <v>0</v>
      </c>
    </row>
    <row r="786" spans="2:19" ht="42.75">
      <c r="B786" s="3" t="s">
        <v>2163</v>
      </c>
      <c r="C786" s="3" t="s">
        <v>2164</v>
      </c>
      <c r="D786" s="3" t="s">
        <v>18</v>
      </c>
      <c r="E786" s="3" t="s">
        <v>1836</v>
      </c>
      <c r="F786" s="3"/>
      <c r="G786" s="3" t="s">
        <v>1155</v>
      </c>
      <c r="H786" s="3" t="s">
        <v>21</v>
      </c>
      <c r="I786" s="3">
        <v>2308.25</v>
      </c>
      <c r="J786" s="3">
        <v>2308.25</v>
      </c>
      <c r="K786" s="3">
        <v>0</v>
      </c>
      <c r="L786" s="3">
        <v>1477280</v>
      </c>
      <c r="M786" s="3">
        <v>0</v>
      </c>
      <c r="N786" s="4">
        <v>1477280</v>
      </c>
      <c r="O786" s="3">
        <v>2.9999999999999997E-4</v>
      </c>
      <c r="P786" s="3">
        <v>458.18</v>
      </c>
      <c r="Q786" s="3">
        <v>2749.08</v>
      </c>
      <c r="R786" s="8">
        <v>1477280</v>
      </c>
      <c r="S786" s="10">
        <f t="shared" si="16"/>
        <v>0</v>
      </c>
    </row>
    <row r="787" spans="2:19" ht="42.75">
      <c r="B787" s="3" t="s">
        <v>2165</v>
      </c>
      <c r="C787" s="3" t="s">
        <v>2166</v>
      </c>
      <c r="D787" s="3" t="s">
        <v>18</v>
      </c>
      <c r="E787" s="3" t="s">
        <v>1836</v>
      </c>
      <c r="F787" s="3"/>
      <c r="G787" s="3" t="s">
        <v>2167</v>
      </c>
      <c r="H787" s="3" t="s">
        <v>21</v>
      </c>
      <c r="I787" s="3">
        <v>721.82</v>
      </c>
      <c r="J787" s="3">
        <v>741.54</v>
      </c>
      <c r="K787" s="3">
        <v>0</v>
      </c>
      <c r="L787" s="3">
        <v>476364.79999999999</v>
      </c>
      <c r="M787" s="3">
        <v>0</v>
      </c>
      <c r="N787" s="4">
        <v>476364.79999999999</v>
      </c>
      <c r="O787" s="3">
        <v>2.9999999999999997E-4</v>
      </c>
      <c r="P787" s="3">
        <v>157.91</v>
      </c>
      <c r="Q787" s="3">
        <v>947.46</v>
      </c>
      <c r="R787" s="8">
        <v>476364.79999999999</v>
      </c>
      <c r="S787" s="10">
        <f t="shared" si="16"/>
        <v>0</v>
      </c>
    </row>
    <row r="788" spans="2:19" ht="42.75">
      <c r="B788" s="3" t="s">
        <v>2168</v>
      </c>
      <c r="C788" s="3" t="s">
        <v>2169</v>
      </c>
      <c r="D788" s="3" t="s">
        <v>18</v>
      </c>
      <c r="E788" s="3" t="s">
        <v>1836</v>
      </c>
      <c r="F788" s="3"/>
      <c r="G788" s="3" t="s">
        <v>1837</v>
      </c>
      <c r="H788" s="3" t="s">
        <v>21</v>
      </c>
      <c r="I788" s="3">
        <v>731.68</v>
      </c>
      <c r="J788" s="3">
        <v>731.68</v>
      </c>
      <c r="K788" s="3">
        <v>0</v>
      </c>
      <c r="L788" s="3">
        <v>468275.20000000001</v>
      </c>
      <c r="M788" s="3">
        <v>0</v>
      </c>
      <c r="N788" s="4">
        <v>468275.20000000001</v>
      </c>
      <c r="O788" s="3">
        <v>2.9999999999999997E-4</v>
      </c>
      <c r="P788" s="3">
        <v>155.47999999999999</v>
      </c>
      <c r="Q788" s="3">
        <v>932.88</v>
      </c>
      <c r="R788" s="8">
        <v>468275.20000000001</v>
      </c>
      <c r="S788" s="10">
        <f t="shared" si="16"/>
        <v>0</v>
      </c>
    </row>
    <row r="789" spans="2:19" ht="42.75">
      <c r="B789" s="3" t="s">
        <v>2170</v>
      </c>
      <c r="C789" s="3" t="s">
        <v>2171</v>
      </c>
      <c r="D789" s="3" t="s">
        <v>18</v>
      </c>
      <c r="E789" s="3" t="s">
        <v>1836</v>
      </c>
      <c r="F789" s="3"/>
      <c r="G789" s="3" t="s">
        <v>2172</v>
      </c>
      <c r="H789" s="3" t="s">
        <v>21</v>
      </c>
      <c r="I789" s="3">
        <v>3566.66</v>
      </c>
      <c r="J789" s="3">
        <v>3566.66</v>
      </c>
      <c r="K789" s="3">
        <v>0</v>
      </c>
      <c r="L789" s="3">
        <v>2282662.4</v>
      </c>
      <c r="M789" s="3">
        <v>0</v>
      </c>
      <c r="N789" s="4">
        <v>2282662.4</v>
      </c>
      <c r="O789" s="3">
        <v>2.9999999999999997E-4</v>
      </c>
      <c r="P789" s="3">
        <v>699.8</v>
      </c>
      <c r="Q789" s="3">
        <v>4198.8</v>
      </c>
      <c r="R789" s="8">
        <v>2282662.4</v>
      </c>
      <c r="S789" s="10">
        <f t="shared" si="16"/>
        <v>0</v>
      </c>
    </row>
    <row r="790" spans="2:19" ht="42.75">
      <c r="B790" s="3" t="s">
        <v>2173</v>
      </c>
      <c r="C790" s="3" t="s">
        <v>2174</v>
      </c>
      <c r="D790" s="3" t="s">
        <v>18</v>
      </c>
      <c r="E790" s="3" t="s">
        <v>1836</v>
      </c>
      <c r="F790" s="3"/>
      <c r="G790" s="3" t="s">
        <v>2175</v>
      </c>
      <c r="H790" s="3" t="s">
        <v>21</v>
      </c>
      <c r="I790" s="3">
        <v>969.06</v>
      </c>
      <c r="J790" s="3">
        <v>969.06</v>
      </c>
      <c r="K790" s="3">
        <v>0</v>
      </c>
      <c r="L790" s="3">
        <v>620198.40000000002</v>
      </c>
      <c r="M790" s="3">
        <v>0</v>
      </c>
      <c r="N790" s="4">
        <v>620198.40000000002</v>
      </c>
      <c r="O790" s="3">
        <v>2.9999999999999997E-4</v>
      </c>
      <c r="P790" s="3">
        <v>201.06</v>
      </c>
      <c r="Q790" s="3">
        <v>1206.3599999999999</v>
      </c>
      <c r="R790" s="8">
        <v>620198.40000000002</v>
      </c>
      <c r="S790" s="10">
        <f t="shared" si="16"/>
        <v>0</v>
      </c>
    </row>
    <row r="791" spans="2:19" ht="42.75">
      <c r="B791" s="3" t="s">
        <v>2176</v>
      </c>
      <c r="C791" s="3" t="s">
        <v>2177</v>
      </c>
      <c r="D791" s="3" t="s">
        <v>18</v>
      </c>
      <c r="E791" s="3" t="s">
        <v>1836</v>
      </c>
      <c r="F791" s="3"/>
      <c r="G791" s="3" t="s">
        <v>2175</v>
      </c>
      <c r="H791" s="3" t="s">
        <v>21</v>
      </c>
      <c r="I791" s="3">
        <v>623</v>
      </c>
      <c r="J791" s="3">
        <v>623</v>
      </c>
      <c r="K791" s="3">
        <v>0</v>
      </c>
      <c r="L791" s="3">
        <v>458810.97</v>
      </c>
      <c r="M791" s="3">
        <v>0</v>
      </c>
      <c r="N791" s="4">
        <v>458810.97</v>
      </c>
      <c r="O791" s="3">
        <v>2.9999999999999997E-4</v>
      </c>
      <c r="P791" s="3">
        <v>152.63999999999999</v>
      </c>
      <c r="Q791" s="3">
        <v>915.84</v>
      </c>
      <c r="R791" s="8">
        <v>458810.97</v>
      </c>
      <c r="S791" s="10">
        <f t="shared" si="16"/>
        <v>0</v>
      </c>
    </row>
    <row r="792" spans="2:19" ht="42.75">
      <c r="B792" s="3" t="s">
        <v>2178</v>
      </c>
      <c r="C792" s="3" t="s">
        <v>2179</v>
      </c>
      <c r="D792" s="3" t="s">
        <v>18</v>
      </c>
      <c r="E792" s="3" t="s">
        <v>20</v>
      </c>
      <c r="F792" s="3"/>
      <c r="G792" s="3" t="s">
        <v>1960</v>
      </c>
      <c r="H792" s="3" t="s">
        <v>21</v>
      </c>
      <c r="I792" s="3">
        <v>6511</v>
      </c>
      <c r="J792" s="3">
        <v>6511</v>
      </c>
      <c r="K792" s="3">
        <v>0</v>
      </c>
      <c r="L792" s="3">
        <v>6250560</v>
      </c>
      <c r="M792" s="3">
        <v>0</v>
      </c>
      <c r="N792" s="4">
        <v>6250560</v>
      </c>
      <c r="O792" s="3">
        <v>2.9999999999999997E-4</v>
      </c>
      <c r="P792" s="3">
        <v>1890.17</v>
      </c>
      <c r="Q792" s="3">
        <v>11341.02</v>
      </c>
      <c r="R792" s="8">
        <v>6250560</v>
      </c>
      <c r="S792" s="10">
        <f t="shared" si="16"/>
        <v>0</v>
      </c>
    </row>
    <row r="793" spans="2:19" ht="42.75">
      <c r="B793" s="3" t="s">
        <v>2180</v>
      </c>
      <c r="C793" s="3" t="s">
        <v>2181</v>
      </c>
      <c r="D793" s="3" t="s">
        <v>18</v>
      </c>
      <c r="E793" s="3" t="s">
        <v>20</v>
      </c>
      <c r="F793" s="3"/>
      <c r="G793" s="3" t="s">
        <v>2182</v>
      </c>
      <c r="H793" s="3" t="s">
        <v>21</v>
      </c>
      <c r="I793" s="3">
        <v>1921.83</v>
      </c>
      <c r="J793" s="3">
        <v>1921.83</v>
      </c>
      <c r="K793" s="3">
        <v>0</v>
      </c>
      <c r="L793" s="3">
        <v>1844956.8</v>
      </c>
      <c r="M793" s="3">
        <v>0</v>
      </c>
      <c r="N793" s="4">
        <v>1844956.8</v>
      </c>
      <c r="O793" s="3">
        <v>2.9999999999999997E-4</v>
      </c>
      <c r="P793" s="3">
        <v>568.49</v>
      </c>
      <c r="Q793" s="3">
        <v>3410.94</v>
      </c>
      <c r="R793" s="8">
        <v>1844956.8</v>
      </c>
      <c r="S793" s="10">
        <f t="shared" si="16"/>
        <v>0</v>
      </c>
    </row>
    <row r="794" spans="2:19" ht="42.75">
      <c r="B794" s="3" t="s">
        <v>2183</v>
      </c>
      <c r="C794" s="3" t="s">
        <v>2184</v>
      </c>
      <c r="D794" s="3" t="s">
        <v>18</v>
      </c>
      <c r="E794" s="3" t="s">
        <v>113</v>
      </c>
      <c r="F794" s="3"/>
      <c r="G794" s="3" t="s">
        <v>2185</v>
      </c>
      <c r="H794" s="3" t="s">
        <v>21</v>
      </c>
      <c r="I794" s="3">
        <v>1406.02</v>
      </c>
      <c r="J794" s="3">
        <v>1406</v>
      </c>
      <c r="K794" s="3">
        <v>0</v>
      </c>
      <c r="L794" s="3">
        <v>1124816</v>
      </c>
      <c r="M794" s="3">
        <v>0</v>
      </c>
      <c r="N794" s="4">
        <v>1124816</v>
      </c>
      <c r="O794" s="3">
        <v>2.9999999999999997E-4</v>
      </c>
      <c r="P794" s="3">
        <v>352.44</v>
      </c>
      <c r="Q794" s="3">
        <v>2114.64</v>
      </c>
      <c r="R794" s="8">
        <v>1124816</v>
      </c>
      <c r="S794" s="10">
        <f t="shared" si="16"/>
        <v>0</v>
      </c>
    </row>
    <row r="795" spans="2:19" ht="57">
      <c r="B795" s="3" t="s">
        <v>2186</v>
      </c>
      <c r="C795" s="3" t="s">
        <v>2187</v>
      </c>
      <c r="D795" s="3" t="s">
        <v>18</v>
      </c>
      <c r="E795" s="3" t="s">
        <v>2188</v>
      </c>
      <c r="F795" s="3"/>
      <c r="G795" s="3" t="s">
        <v>1155</v>
      </c>
      <c r="H795" s="3" t="s">
        <v>21</v>
      </c>
      <c r="I795" s="3">
        <v>6329.09</v>
      </c>
      <c r="J795" s="3">
        <v>6329</v>
      </c>
      <c r="K795" s="3">
        <v>154.5</v>
      </c>
      <c r="L795" s="3">
        <v>2022981.6</v>
      </c>
      <c r="M795" s="3">
        <v>246750</v>
      </c>
      <c r="N795" s="4">
        <v>2269731.6</v>
      </c>
      <c r="O795" s="3">
        <v>2.9999999999999997E-4</v>
      </c>
      <c r="P795" s="3">
        <v>695.92</v>
      </c>
      <c r="Q795" s="3">
        <v>4175.5200000000004</v>
      </c>
      <c r="R795" s="8">
        <v>2022981.6</v>
      </c>
      <c r="S795" s="10">
        <f t="shared" si="16"/>
        <v>246750</v>
      </c>
    </row>
    <row r="796" spans="2:19" ht="71.25">
      <c r="B796" s="3" t="s">
        <v>2189</v>
      </c>
      <c r="C796" s="3" t="s">
        <v>2190</v>
      </c>
      <c r="D796" s="3" t="s">
        <v>223</v>
      </c>
      <c r="E796" s="3" t="s">
        <v>2191</v>
      </c>
      <c r="F796" s="3"/>
      <c r="G796" s="3" t="s">
        <v>2192</v>
      </c>
      <c r="H796" s="3" t="s">
        <v>21</v>
      </c>
      <c r="I796" s="3">
        <v>483.36</v>
      </c>
      <c r="J796" s="3">
        <v>483.39</v>
      </c>
      <c r="K796" s="3">
        <v>198.36</v>
      </c>
      <c r="L796" s="3">
        <v>290016</v>
      </c>
      <c r="M796" s="3">
        <v>811292.4</v>
      </c>
      <c r="N796" s="4">
        <v>1101308.3999999999</v>
      </c>
      <c r="O796" s="3">
        <v>1.6000000000000001E-4</v>
      </c>
      <c r="P796" s="3">
        <v>191.21</v>
      </c>
      <c r="Q796" s="3">
        <v>1147.26</v>
      </c>
      <c r="R796" s="8">
        <v>290016</v>
      </c>
      <c r="S796" s="10">
        <f t="shared" si="16"/>
        <v>811292.39999999991</v>
      </c>
    </row>
    <row r="797" spans="2:19" ht="71.25">
      <c r="B797" s="3" t="s">
        <v>2193</v>
      </c>
      <c r="C797" s="3" t="s">
        <v>2194</v>
      </c>
      <c r="D797" s="3" t="s">
        <v>223</v>
      </c>
      <c r="E797" s="3" t="s">
        <v>2191</v>
      </c>
      <c r="F797" s="3"/>
      <c r="G797" s="3" t="s">
        <v>2192</v>
      </c>
      <c r="H797" s="3" t="s">
        <v>21</v>
      </c>
      <c r="I797" s="3">
        <v>667.9</v>
      </c>
      <c r="J797" s="3">
        <v>666.36</v>
      </c>
      <c r="K797" s="3">
        <v>0</v>
      </c>
      <c r="L797" s="3">
        <v>195440</v>
      </c>
      <c r="M797" s="3">
        <v>0</v>
      </c>
      <c r="N797" s="4">
        <v>195440</v>
      </c>
      <c r="O797" s="3">
        <v>2.9999999999999997E-4</v>
      </c>
      <c r="P797" s="3">
        <v>73.63</v>
      </c>
      <c r="Q797" s="3">
        <v>441.78</v>
      </c>
      <c r="R797" s="8">
        <v>195440</v>
      </c>
      <c r="S797" s="10">
        <f t="shared" si="16"/>
        <v>0</v>
      </c>
    </row>
    <row r="798" spans="2:19" ht="57">
      <c r="B798" s="3" t="s">
        <v>2195</v>
      </c>
      <c r="C798" s="3" t="s">
        <v>2196</v>
      </c>
      <c r="D798" s="3" t="s">
        <v>18</v>
      </c>
      <c r="E798" s="3" t="s">
        <v>2148</v>
      </c>
      <c r="F798" s="3"/>
      <c r="G798" s="3" t="s">
        <v>2197</v>
      </c>
      <c r="H798" s="3" t="s">
        <v>1859</v>
      </c>
      <c r="I798" s="3">
        <v>771.01</v>
      </c>
      <c r="J798" s="3">
        <v>771.01</v>
      </c>
      <c r="K798" s="3">
        <v>0</v>
      </c>
      <c r="L798" s="3">
        <v>367920.78</v>
      </c>
      <c r="M798" s="3">
        <v>0</v>
      </c>
      <c r="N798" s="4">
        <v>367920.78</v>
      </c>
      <c r="O798" s="3">
        <v>2.9999999999999997E-4</v>
      </c>
      <c r="P798" s="3">
        <v>125.38</v>
      </c>
      <c r="Q798" s="3">
        <v>752.28</v>
      </c>
      <c r="R798" s="8">
        <v>367920.78</v>
      </c>
      <c r="S798" s="10">
        <f t="shared" si="16"/>
        <v>0</v>
      </c>
    </row>
    <row r="799" spans="2:19" ht="42.75">
      <c r="B799" s="3" t="s">
        <v>2198</v>
      </c>
      <c r="C799" s="3" t="s">
        <v>2199</v>
      </c>
      <c r="D799" s="3" t="s">
        <v>18</v>
      </c>
      <c r="E799" s="3" t="s">
        <v>1474</v>
      </c>
      <c r="F799" s="3"/>
      <c r="G799" s="3" t="s">
        <v>2200</v>
      </c>
      <c r="H799" s="3" t="s">
        <v>21</v>
      </c>
      <c r="I799" s="3">
        <v>358.01</v>
      </c>
      <c r="J799" s="3">
        <v>358</v>
      </c>
      <c r="K799" s="3">
        <v>0</v>
      </c>
      <c r="L799" s="3">
        <v>214806</v>
      </c>
      <c r="M799" s="3">
        <v>0</v>
      </c>
      <c r="N799" s="4">
        <v>214806</v>
      </c>
      <c r="O799" s="3">
        <v>2.9999999999999997E-4</v>
      </c>
      <c r="P799" s="3">
        <v>79.44</v>
      </c>
      <c r="Q799" s="3">
        <v>476.64</v>
      </c>
      <c r="R799" s="8">
        <v>214806</v>
      </c>
      <c r="S799" s="10">
        <f t="shared" si="16"/>
        <v>0</v>
      </c>
    </row>
    <row r="800" spans="2:19" ht="57">
      <c r="B800" s="3" t="s">
        <v>2201</v>
      </c>
      <c r="C800" s="3" t="s">
        <v>2202</v>
      </c>
      <c r="D800" s="3" t="s">
        <v>18</v>
      </c>
      <c r="E800" s="3" t="s">
        <v>511</v>
      </c>
      <c r="F800" s="3"/>
      <c r="G800" s="3" t="s">
        <v>2203</v>
      </c>
      <c r="H800" s="3" t="s">
        <v>21</v>
      </c>
      <c r="I800" s="3">
        <v>766.92</v>
      </c>
      <c r="J800" s="3">
        <v>770.68</v>
      </c>
      <c r="K800" s="3">
        <v>0</v>
      </c>
      <c r="L800" s="3">
        <v>613536</v>
      </c>
      <c r="M800" s="3">
        <v>0</v>
      </c>
      <c r="N800" s="4">
        <v>613536</v>
      </c>
      <c r="O800" s="3">
        <v>2.9999999999999997E-4</v>
      </c>
      <c r="P800" s="3">
        <v>199.06</v>
      </c>
      <c r="Q800" s="3">
        <v>1194.3599999999999</v>
      </c>
      <c r="R800" s="8">
        <v>613536</v>
      </c>
      <c r="S800" s="10">
        <f t="shared" si="16"/>
        <v>0</v>
      </c>
    </row>
    <row r="801" spans="2:19" ht="57">
      <c r="B801" s="3" t="s">
        <v>2204</v>
      </c>
      <c r="C801" s="3" t="s">
        <v>2205</v>
      </c>
      <c r="D801" s="3" t="s">
        <v>18</v>
      </c>
      <c r="E801" s="3" t="s">
        <v>55</v>
      </c>
      <c r="F801" s="3"/>
      <c r="G801" s="3" t="s">
        <v>2206</v>
      </c>
      <c r="H801" s="3" t="s">
        <v>21</v>
      </c>
      <c r="I801" s="3">
        <v>1511.4</v>
      </c>
      <c r="J801" s="3">
        <v>1511.4</v>
      </c>
      <c r="K801" s="3">
        <v>0</v>
      </c>
      <c r="L801" s="3">
        <v>3147726</v>
      </c>
      <c r="M801" s="3">
        <v>0</v>
      </c>
      <c r="N801" s="4">
        <v>3147726</v>
      </c>
      <c r="O801" s="3">
        <v>2.9999999999999997E-4</v>
      </c>
      <c r="P801" s="3">
        <v>959.32</v>
      </c>
      <c r="Q801" s="3">
        <v>5755.92</v>
      </c>
      <c r="R801" s="8">
        <v>3147726</v>
      </c>
      <c r="S801" s="10">
        <f t="shared" si="16"/>
        <v>0</v>
      </c>
    </row>
    <row r="802" spans="2:19" ht="57">
      <c r="B802" s="3" t="s">
        <v>2207</v>
      </c>
      <c r="C802" s="3" t="s">
        <v>2208</v>
      </c>
      <c r="D802" s="3" t="s">
        <v>18</v>
      </c>
      <c r="E802" s="3" t="s">
        <v>2209</v>
      </c>
      <c r="F802" s="3"/>
      <c r="G802" s="3" t="s">
        <v>2210</v>
      </c>
      <c r="H802" s="3" t="s">
        <v>21</v>
      </c>
      <c r="I802" s="3">
        <v>1060.95</v>
      </c>
      <c r="J802" s="3">
        <v>1060.95</v>
      </c>
      <c r="K802" s="3">
        <v>0</v>
      </c>
      <c r="L802" s="3">
        <v>1273140</v>
      </c>
      <c r="M802" s="3">
        <v>0</v>
      </c>
      <c r="N802" s="4">
        <v>1273140</v>
      </c>
      <c r="O802" s="3">
        <v>2.9999999999999997E-4</v>
      </c>
      <c r="P802" s="3">
        <v>396.94</v>
      </c>
      <c r="Q802" s="3">
        <v>2381.64</v>
      </c>
      <c r="R802" s="8">
        <v>1273140</v>
      </c>
      <c r="S802" s="10">
        <f t="shared" si="16"/>
        <v>0</v>
      </c>
    </row>
    <row r="803" spans="2:19" ht="57">
      <c r="B803" s="3" t="s">
        <v>2211</v>
      </c>
      <c r="C803" s="3" t="s">
        <v>2212</v>
      </c>
      <c r="D803" s="3" t="s">
        <v>18</v>
      </c>
      <c r="E803" s="3" t="s">
        <v>2209</v>
      </c>
      <c r="F803" s="3"/>
      <c r="G803" s="3" t="s">
        <v>2210</v>
      </c>
      <c r="H803" s="3" t="s">
        <v>21</v>
      </c>
      <c r="I803" s="3">
        <v>5167.4799999999996</v>
      </c>
      <c r="J803" s="3">
        <v>5167.26</v>
      </c>
      <c r="K803" s="3">
        <v>0</v>
      </c>
      <c r="L803" s="3">
        <v>6004728</v>
      </c>
      <c r="M803" s="3">
        <v>0</v>
      </c>
      <c r="N803" s="4">
        <v>6004728</v>
      </c>
      <c r="O803" s="3">
        <v>2.9999999999999997E-4</v>
      </c>
      <c r="P803" s="3">
        <v>1816.42</v>
      </c>
      <c r="Q803" s="3">
        <v>10898.52</v>
      </c>
      <c r="R803" s="8">
        <v>6004728</v>
      </c>
      <c r="S803" s="10">
        <f t="shared" si="16"/>
        <v>0</v>
      </c>
    </row>
    <row r="804" spans="2:19" ht="57">
      <c r="B804" s="3" t="s">
        <v>2213</v>
      </c>
      <c r="C804" s="3" t="s">
        <v>2214</v>
      </c>
      <c r="D804" s="3" t="s">
        <v>18</v>
      </c>
      <c r="E804" s="3" t="s">
        <v>113</v>
      </c>
      <c r="F804" s="3"/>
      <c r="G804" s="3" t="s">
        <v>1078</v>
      </c>
      <c r="H804" s="3" t="s">
        <v>21</v>
      </c>
      <c r="I804" s="3">
        <v>774.45</v>
      </c>
      <c r="J804" s="3">
        <v>774.48</v>
      </c>
      <c r="K804" s="3">
        <v>0</v>
      </c>
      <c r="L804" s="3">
        <v>1020096</v>
      </c>
      <c r="M804" s="3">
        <v>0</v>
      </c>
      <c r="N804" s="4">
        <v>1020096</v>
      </c>
      <c r="O804" s="3">
        <v>2.9999999999999997E-4</v>
      </c>
      <c r="P804" s="3">
        <v>321.02999999999997</v>
      </c>
      <c r="Q804" s="3">
        <v>1926.18</v>
      </c>
      <c r="R804" s="8">
        <v>1020096</v>
      </c>
      <c r="S804" s="10">
        <f t="shared" si="16"/>
        <v>0</v>
      </c>
    </row>
    <row r="805" spans="2:19" ht="57">
      <c r="B805" s="3" t="s">
        <v>2215</v>
      </c>
      <c r="C805" s="3" t="s">
        <v>2216</v>
      </c>
      <c r="D805" s="3" t="s">
        <v>18</v>
      </c>
      <c r="E805" s="3" t="s">
        <v>1544</v>
      </c>
      <c r="F805" s="3"/>
      <c r="G805" s="3" t="s">
        <v>1707</v>
      </c>
      <c r="H805" s="3" t="s">
        <v>21</v>
      </c>
      <c r="I805" s="3">
        <v>5054.71</v>
      </c>
      <c r="J805" s="3">
        <v>5054.7</v>
      </c>
      <c r="K805" s="3">
        <v>0</v>
      </c>
      <c r="L805" s="3">
        <v>5054710</v>
      </c>
      <c r="M805" s="3">
        <v>0</v>
      </c>
      <c r="N805" s="4">
        <v>5054710</v>
      </c>
      <c r="O805" s="3">
        <v>2.9999999999999997E-4</v>
      </c>
      <c r="P805" s="3">
        <v>1531.41</v>
      </c>
      <c r="Q805" s="3">
        <v>9188.4599999999991</v>
      </c>
      <c r="R805" s="8">
        <v>5054710</v>
      </c>
      <c r="S805" s="10">
        <f t="shared" si="16"/>
        <v>0</v>
      </c>
    </row>
    <row r="806" spans="2:19" ht="71.25">
      <c r="B806" s="3" t="s">
        <v>2217</v>
      </c>
      <c r="C806" s="3" t="s">
        <v>2218</v>
      </c>
      <c r="D806" s="3" t="s">
        <v>18</v>
      </c>
      <c r="E806" s="3" t="s">
        <v>1689</v>
      </c>
      <c r="F806" s="3"/>
      <c r="G806" s="3" t="s">
        <v>1712</v>
      </c>
      <c r="H806" s="3" t="s">
        <v>21</v>
      </c>
      <c r="I806" s="3">
        <v>296.83999999999997</v>
      </c>
      <c r="J806" s="3">
        <v>296.83999999999997</v>
      </c>
      <c r="K806" s="3">
        <v>0</v>
      </c>
      <c r="L806" s="3">
        <v>270124.40000000002</v>
      </c>
      <c r="M806" s="3">
        <v>0</v>
      </c>
      <c r="N806" s="4">
        <v>270124.40000000002</v>
      </c>
      <c r="O806" s="3">
        <v>2.9999999999999997E-4</v>
      </c>
      <c r="P806" s="3">
        <v>96.04</v>
      </c>
      <c r="Q806" s="3">
        <v>576.24</v>
      </c>
      <c r="R806" s="8">
        <v>270124.40000000002</v>
      </c>
      <c r="S806" s="10">
        <f t="shared" si="16"/>
        <v>0</v>
      </c>
    </row>
    <row r="807" spans="2:19" ht="42.75">
      <c r="B807" s="3" t="s">
        <v>2219</v>
      </c>
      <c r="C807" s="3" t="s">
        <v>2220</v>
      </c>
      <c r="D807" s="3" t="s">
        <v>18</v>
      </c>
      <c r="E807" s="3" t="s">
        <v>844</v>
      </c>
      <c r="F807" s="3"/>
      <c r="G807" s="3" t="s">
        <v>1712</v>
      </c>
      <c r="H807" s="3" t="s">
        <v>21</v>
      </c>
      <c r="I807" s="3">
        <v>434.83</v>
      </c>
      <c r="J807" s="3">
        <v>434.83</v>
      </c>
      <c r="K807" s="3">
        <v>0</v>
      </c>
      <c r="L807" s="3">
        <v>434830</v>
      </c>
      <c r="M807" s="3">
        <v>0</v>
      </c>
      <c r="N807" s="4">
        <v>434830</v>
      </c>
      <c r="O807" s="3">
        <v>2.9999999999999997E-4</v>
      </c>
      <c r="P807" s="3">
        <v>145.44999999999999</v>
      </c>
      <c r="Q807" s="3">
        <v>872.7</v>
      </c>
      <c r="R807" s="8">
        <v>434830</v>
      </c>
      <c r="S807" s="10">
        <f t="shared" si="16"/>
        <v>0</v>
      </c>
    </row>
    <row r="808" spans="2:19" ht="71.25">
      <c r="B808" s="3" t="s">
        <v>2221</v>
      </c>
      <c r="C808" s="3" t="s">
        <v>2222</v>
      </c>
      <c r="D808" s="3" t="s">
        <v>18</v>
      </c>
      <c r="E808" s="3" t="s">
        <v>1881</v>
      </c>
      <c r="F808" s="3"/>
      <c r="G808" s="3" t="s">
        <v>2223</v>
      </c>
      <c r="H808" s="3" t="s">
        <v>21</v>
      </c>
      <c r="I808" s="3">
        <v>2974.62</v>
      </c>
      <c r="J808" s="3">
        <v>2974.62</v>
      </c>
      <c r="K808" s="3">
        <v>0</v>
      </c>
      <c r="L808" s="3">
        <v>2974620</v>
      </c>
      <c r="M808" s="3">
        <v>0</v>
      </c>
      <c r="N808" s="4">
        <v>2974620</v>
      </c>
      <c r="O808" s="3">
        <v>2.9999999999999997E-4</v>
      </c>
      <c r="P808" s="3">
        <v>907.39</v>
      </c>
      <c r="Q808" s="3">
        <v>5444.34</v>
      </c>
      <c r="R808" s="8">
        <v>2974620</v>
      </c>
      <c r="S808" s="10">
        <f t="shared" si="16"/>
        <v>0</v>
      </c>
    </row>
    <row r="809" spans="2:19" ht="71.25">
      <c r="B809" s="3" t="s">
        <v>2224</v>
      </c>
      <c r="C809" s="3" t="s">
        <v>2225</v>
      </c>
      <c r="D809" s="3" t="s">
        <v>18</v>
      </c>
      <c r="E809" s="3" t="s">
        <v>1881</v>
      </c>
      <c r="F809" s="3"/>
      <c r="G809" s="3" t="s">
        <v>2226</v>
      </c>
      <c r="H809" s="3" t="s">
        <v>21</v>
      </c>
      <c r="I809" s="3">
        <v>495</v>
      </c>
      <c r="J809" s="3">
        <v>495</v>
      </c>
      <c r="K809" s="3">
        <v>0</v>
      </c>
      <c r="L809" s="3">
        <v>495000</v>
      </c>
      <c r="M809" s="3">
        <v>0</v>
      </c>
      <c r="N809" s="4">
        <v>495000</v>
      </c>
      <c r="O809" s="3">
        <v>2.9999999999999997E-4</v>
      </c>
      <c r="P809" s="3">
        <v>163.5</v>
      </c>
      <c r="Q809" s="3">
        <v>981</v>
      </c>
      <c r="R809" s="8">
        <v>495000</v>
      </c>
      <c r="S809" s="10">
        <f t="shared" si="16"/>
        <v>0</v>
      </c>
    </row>
    <row r="810" spans="2:19" ht="71.25">
      <c r="B810" s="3" t="s">
        <v>2227</v>
      </c>
      <c r="C810" s="3" t="s">
        <v>2228</v>
      </c>
      <c r="D810" s="3" t="s">
        <v>18</v>
      </c>
      <c r="E810" s="3" t="s">
        <v>1881</v>
      </c>
      <c r="F810" s="3"/>
      <c r="G810" s="3" t="s">
        <v>2229</v>
      </c>
      <c r="H810" s="3" t="s">
        <v>21</v>
      </c>
      <c r="I810" s="3">
        <v>3063.16</v>
      </c>
      <c r="J810" s="3">
        <v>3063.16</v>
      </c>
      <c r="K810" s="3">
        <v>0</v>
      </c>
      <c r="L810" s="3">
        <v>3063160</v>
      </c>
      <c r="M810" s="3">
        <v>0</v>
      </c>
      <c r="N810" s="4">
        <v>3063160</v>
      </c>
      <c r="O810" s="3">
        <v>2.9999999999999997E-4</v>
      </c>
      <c r="P810" s="3">
        <v>933.95</v>
      </c>
      <c r="Q810" s="3">
        <v>5603.7</v>
      </c>
      <c r="R810" s="8">
        <v>3063160</v>
      </c>
      <c r="S810" s="10">
        <f t="shared" si="16"/>
        <v>0</v>
      </c>
    </row>
    <row r="811" spans="2:19" ht="71.25">
      <c r="B811" s="3" t="s">
        <v>2230</v>
      </c>
      <c r="C811" s="3" t="s">
        <v>2231</v>
      </c>
      <c r="D811" s="3" t="s">
        <v>18</v>
      </c>
      <c r="E811" s="3" t="s">
        <v>1881</v>
      </c>
      <c r="F811" s="3"/>
      <c r="G811" s="3" t="s">
        <v>2232</v>
      </c>
      <c r="H811" s="3" t="s">
        <v>21</v>
      </c>
      <c r="I811" s="3">
        <v>1663.15</v>
      </c>
      <c r="J811" s="3">
        <v>1663.15</v>
      </c>
      <c r="K811" s="3">
        <v>0</v>
      </c>
      <c r="L811" s="3">
        <v>1663150</v>
      </c>
      <c r="M811" s="3">
        <v>0</v>
      </c>
      <c r="N811" s="4">
        <v>1663150</v>
      </c>
      <c r="O811" s="3">
        <v>2.9999999999999997E-4</v>
      </c>
      <c r="P811" s="3">
        <v>513.95000000000005</v>
      </c>
      <c r="Q811" s="3">
        <v>3083.7</v>
      </c>
      <c r="R811" s="8">
        <v>1663150</v>
      </c>
      <c r="S811" s="10">
        <f t="shared" si="16"/>
        <v>0</v>
      </c>
    </row>
    <row r="812" spans="2:19" ht="42.75">
      <c r="B812" s="3" t="s">
        <v>2233</v>
      </c>
      <c r="C812" s="3" t="s">
        <v>2234</v>
      </c>
      <c r="D812" s="3" t="s">
        <v>195</v>
      </c>
      <c r="E812" s="3" t="s">
        <v>2235</v>
      </c>
      <c r="F812" s="3"/>
      <c r="G812" s="3" t="s">
        <v>2236</v>
      </c>
      <c r="H812" s="3" t="s">
        <v>21</v>
      </c>
      <c r="I812" s="3">
        <v>196.79</v>
      </c>
      <c r="J812" s="3">
        <v>196.79</v>
      </c>
      <c r="K812" s="3">
        <v>0</v>
      </c>
      <c r="L812" s="3">
        <v>125945.60000000001</v>
      </c>
      <c r="M812" s="3">
        <v>0</v>
      </c>
      <c r="N812" s="4">
        <v>125945.60000000001</v>
      </c>
      <c r="O812" s="3">
        <v>2.9999999999999997E-4</v>
      </c>
      <c r="P812" s="3">
        <v>52.78</v>
      </c>
      <c r="Q812" s="3">
        <v>316.68</v>
      </c>
      <c r="R812" s="8">
        <v>125945.60000000001</v>
      </c>
      <c r="S812" s="10">
        <f t="shared" si="16"/>
        <v>0</v>
      </c>
    </row>
    <row r="813" spans="2:19" ht="42.75">
      <c r="B813" s="3" t="s">
        <v>2237</v>
      </c>
      <c r="C813" s="3" t="s">
        <v>2238</v>
      </c>
      <c r="D813" s="3" t="s">
        <v>18</v>
      </c>
      <c r="E813" s="3" t="s">
        <v>1459</v>
      </c>
      <c r="F813" s="3"/>
      <c r="G813" s="3" t="s">
        <v>2239</v>
      </c>
      <c r="H813" s="3" t="s">
        <v>21</v>
      </c>
      <c r="I813" s="3">
        <v>1531.22</v>
      </c>
      <c r="J813" s="3">
        <v>1531.22</v>
      </c>
      <c r="K813" s="3">
        <v>0</v>
      </c>
      <c r="L813" s="3">
        <v>279669.59999999998</v>
      </c>
      <c r="M813" s="3">
        <v>0</v>
      </c>
      <c r="N813" s="4">
        <v>279669.59999999998</v>
      </c>
      <c r="O813" s="3">
        <v>2.9999999999999997E-4</v>
      </c>
      <c r="P813" s="3">
        <v>98.9</v>
      </c>
      <c r="Q813" s="3">
        <v>593.4</v>
      </c>
      <c r="R813" s="8">
        <v>279669.59999999998</v>
      </c>
      <c r="S813" s="10">
        <f t="shared" si="16"/>
        <v>0</v>
      </c>
    </row>
    <row r="814" spans="2:19" ht="42.75">
      <c r="B814" s="3" t="s">
        <v>2240</v>
      </c>
      <c r="C814" s="3" t="s">
        <v>2241</v>
      </c>
      <c r="D814" s="3" t="s">
        <v>18</v>
      </c>
      <c r="E814" s="3" t="s">
        <v>1459</v>
      </c>
      <c r="F814" s="3"/>
      <c r="G814" s="3" t="s">
        <v>2242</v>
      </c>
      <c r="H814" s="3" t="s">
        <v>21</v>
      </c>
      <c r="I814" s="3">
        <v>2347.6999999999998</v>
      </c>
      <c r="J814" s="3">
        <v>2347.6999999999998</v>
      </c>
      <c r="K814" s="3">
        <v>0</v>
      </c>
      <c r="L814" s="3">
        <v>426636</v>
      </c>
      <c r="M814" s="3">
        <v>0</v>
      </c>
      <c r="N814" s="4">
        <v>426636</v>
      </c>
      <c r="O814" s="3">
        <v>2.9999999999999997E-4</v>
      </c>
      <c r="P814" s="3">
        <v>142.99</v>
      </c>
      <c r="Q814" s="3">
        <v>857.94</v>
      </c>
      <c r="R814" s="8">
        <v>426636</v>
      </c>
      <c r="S814" s="10">
        <f t="shared" si="16"/>
        <v>0</v>
      </c>
    </row>
    <row r="815" spans="2:19" ht="42.75">
      <c r="B815" s="3" t="s">
        <v>2243</v>
      </c>
      <c r="C815" s="3" t="s">
        <v>2244</v>
      </c>
      <c r="D815" s="3" t="s">
        <v>18</v>
      </c>
      <c r="E815" s="3" t="s">
        <v>2245</v>
      </c>
      <c r="F815" s="3"/>
      <c r="G815" s="3" t="s">
        <v>1155</v>
      </c>
      <c r="H815" s="3" t="s">
        <v>21</v>
      </c>
      <c r="I815" s="3">
        <v>545.19000000000005</v>
      </c>
      <c r="J815" s="3">
        <v>545.19000000000005</v>
      </c>
      <c r="K815" s="3">
        <v>0</v>
      </c>
      <c r="L815" s="3">
        <v>479767.2</v>
      </c>
      <c r="M815" s="3">
        <v>0</v>
      </c>
      <c r="N815" s="4">
        <v>479767.2</v>
      </c>
      <c r="O815" s="3">
        <v>2.9999999999999997E-4</v>
      </c>
      <c r="P815" s="3">
        <v>158.93</v>
      </c>
      <c r="Q815" s="3">
        <v>953.58</v>
      </c>
      <c r="R815" s="8">
        <v>479767.2</v>
      </c>
      <c r="S815" s="10">
        <f t="shared" si="16"/>
        <v>0</v>
      </c>
    </row>
    <row r="816" spans="2:19" ht="42.75">
      <c r="B816" s="3" t="s">
        <v>2246</v>
      </c>
      <c r="C816" s="3" t="s">
        <v>2247</v>
      </c>
      <c r="D816" s="3" t="s">
        <v>18</v>
      </c>
      <c r="E816" s="3" t="s">
        <v>2245</v>
      </c>
      <c r="F816" s="3"/>
      <c r="G816" s="3" t="s">
        <v>1155</v>
      </c>
      <c r="H816" s="3" t="s">
        <v>21</v>
      </c>
      <c r="I816" s="3">
        <v>724.73</v>
      </c>
      <c r="J816" s="3">
        <v>724.73</v>
      </c>
      <c r="K816" s="3">
        <v>0</v>
      </c>
      <c r="L816" s="3">
        <v>637762.4</v>
      </c>
      <c r="M816" s="3">
        <v>0</v>
      </c>
      <c r="N816" s="4">
        <v>637762.4</v>
      </c>
      <c r="O816" s="3">
        <v>2.9999999999999997E-4</v>
      </c>
      <c r="P816" s="3">
        <v>206.33</v>
      </c>
      <c r="Q816" s="3">
        <v>1237.98</v>
      </c>
      <c r="R816" s="8">
        <v>637762.4</v>
      </c>
      <c r="S816" s="10">
        <f t="shared" si="16"/>
        <v>0</v>
      </c>
    </row>
    <row r="817" spans="2:19" ht="42.75">
      <c r="B817" s="3" t="s">
        <v>2248</v>
      </c>
      <c r="C817" s="3" t="s">
        <v>2249</v>
      </c>
      <c r="D817" s="3" t="s">
        <v>18</v>
      </c>
      <c r="E817" s="3" t="s">
        <v>2245</v>
      </c>
      <c r="F817" s="3"/>
      <c r="G817" s="3" t="s">
        <v>1155</v>
      </c>
      <c r="H817" s="3" t="s">
        <v>21</v>
      </c>
      <c r="I817" s="3">
        <v>1806.52</v>
      </c>
      <c r="J817" s="3">
        <v>1806.52</v>
      </c>
      <c r="K817" s="3">
        <v>0</v>
      </c>
      <c r="L817" s="3">
        <v>1589737.6</v>
      </c>
      <c r="M817" s="3">
        <v>0</v>
      </c>
      <c r="N817" s="4">
        <v>1589737.6</v>
      </c>
      <c r="O817" s="3">
        <v>2.9999999999999997E-4</v>
      </c>
      <c r="P817" s="3">
        <v>491.92</v>
      </c>
      <c r="Q817" s="3">
        <v>2951.52</v>
      </c>
      <c r="R817" s="8">
        <v>1589737.6</v>
      </c>
      <c r="S817" s="10">
        <f t="shared" si="16"/>
        <v>0</v>
      </c>
    </row>
    <row r="818" spans="2:19" ht="42.75">
      <c r="B818" s="3" t="s">
        <v>2250</v>
      </c>
      <c r="C818" s="3" t="s">
        <v>2251</v>
      </c>
      <c r="D818" s="3" t="s">
        <v>18</v>
      </c>
      <c r="E818" s="3" t="s">
        <v>2245</v>
      </c>
      <c r="F818" s="3"/>
      <c r="G818" s="3" t="s">
        <v>1155</v>
      </c>
      <c r="H818" s="3" t="s">
        <v>21</v>
      </c>
      <c r="I818" s="3">
        <v>5058.1099999999997</v>
      </c>
      <c r="J818" s="3">
        <v>5058.1099999999997</v>
      </c>
      <c r="K818" s="3">
        <v>0</v>
      </c>
      <c r="L818" s="3">
        <v>4451136.8</v>
      </c>
      <c r="M818" s="3">
        <v>0</v>
      </c>
      <c r="N818" s="4">
        <v>4451136.8</v>
      </c>
      <c r="O818" s="3">
        <v>2.9999999999999997E-4</v>
      </c>
      <c r="P818" s="3">
        <v>1350.34</v>
      </c>
      <c r="Q818" s="3">
        <v>8102.04</v>
      </c>
      <c r="R818" s="8">
        <v>4451136.8</v>
      </c>
      <c r="S818" s="10">
        <f t="shared" si="16"/>
        <v>0</v>
      </c>
    </row>
    <row r="819" spans="2:19" ht="42.75">
      <c r="B819" s="3" t="s">
        <v>2252</v>
      </c>
      <c r="C819" s="3" t="s">
        <v>2253</v>
      </c>
      <c r="D819" s="3" t="s">
        <v>18</v>
      </c>
      <c r="E819" s="3" t="s">
        <v>2245</v>
      </c>
      <c r="F819" s="3"/>
      <c r="G819" s="3" t="s">
        <v>1155</v>
      </c>
      <c r="H819" s="3" t="s">
        <v>21</v>
      </c>
      <c r="I819" s="3">
        <v>484.64</v>
      </c>
      <c r="J819" s="3">
        <v>484.64</v>
      </c>
      <c r="K819" s="3">
        <v>0</v>
      </c>
      <c r="L819" s="3">
        <v>426483.20000000001</v>
      </c>
      <c r="M819" s="3">
        <v>0</v>
      </c>
      <c r="N819" s="4">
        <v>426483.20000000001</v>
      </c>
      <c r="O819" s="3">
        <v>2.9999999999999997E-4</v>
      </c>
      <c r="P819" s="3">
        <v>142.94</v>
      </c>
      <c r="Q819" s="3">
        <v>857.64</v>
      </c>
      <c r="R819" s="8">
        <v>426483.20000000001</v>
      </c>
      <c r="S819" s="10">
        <f t="shared" si="16"/>
        <v>0</v>
      </c>
    </row>
    <row r="820" spans="2:19" ht="42.75">
      <c r="B820" s="3" t="s">
        <v>2254</v>
      </c>
      <c r="C820" s="3" t="s">
        <v>2255</v>
      </c>
      <c r="D820" s="3" t="s">
        <v>18</v>
      </c>
      <c r="E820" s="3" t="s">
        <v>2245</v>
      </c>
      <c r="F820" s="3"/>
      <c r="G820" s="3" t="s">
        <v>1155</v>
      </c>
      <c r="H820" s="3" t="s">
        <v>21</v>
      </c>
      <c r="I820" s="3">
        <v>1532.64</v>
      </c>
      <c r="J820" s="3">
        <v>1532.64</v>
      </c>
      <c r="K820" s="3">
        <v>0</v>
      </c>
      <c r="L820" s="3">
        <v>1348723.2</v>
      </c>
      <c r="M820" s="3">
        <v>0</v>
      </c>
      <c r="N820" s="4">
        <v>1348723.2</v>
      </c>
      <c r="O820" s="3">
        <v>2.9999999999999997E-4</v>
      </c>
      <c r="P820" s="3">
        <v>419.62</v>
      </c>
      <c r="Q820" s="3">
        <v>2517.7199999999998</v>
      </c>
      <c r="R820" s="8">
        <v>1348723.2</v>
      </c>
      <c r="S820" s="10">
        <f t="shared" si="16"/>
        <v>0</v>
      </c>
    </row>
    <row r="821" spans="2:19" ht="42.75">
      <c r="B821" s="3" t="s">
        <v>2256</v>
      </c>
      <c r="C821" s="3" t="s">
        <v>2257</v>
      </c>
      <c r="D821" s="3" t="s">
        <v>18</v>
      </c>
      <c r="E821" s="3" t="s">
        <v>2245</v>
      </c>
      <c r="F821" s="3"/>
      <c r="G821" s="3" t="s">
        <v>1155</v>
      </c>
      <c r="H821" s="3" t="s">
        <v>21</v>
      </c>
      <c r="I821" s="3">
        <v>14522.28</v>
      </c>
      <c r="J821" s="3">
        <v>14522.28</v>
      </c>
      <c r="K821" s="3">
        <v>0</v>
      </c>
      <c r="L821" s="3">
        <v>2026807.63</v>
      </c>
      <c r="M821" s="3">
        <v>0</v>
      </c>
      <c r="N821" s="4">
        <v>2026807.63</v>
      </c>
      <c r="O821" s="3">
        <v>2.9999999999999997E-4</v>
      </c>
      <c r="P821" s="3">
        <v>623.04</v>
      </c>
      <c r="Q821" s="3">
        <v>3738.24</v>
      </c>
      <c r="R821" s="8">
        <v>2026807.63</v>
      </c>
      <c r="S821" s="10">
        <f t="shared" si="16"/>
        <v>0</v>
      </c>
    </row>
    <row r="822" spans="2:19" ht="42.75">
      <c r="B822" s="3" t="s">
        <v>2258</v>
      </c>
      <c r="C822" s="3" t="s">
        <v>2259</v>
      </c>
      <c r="D822" s="3" t="s">
        <v>18</v>
      </c>
      <c r="E822" s="3" t="s">
        <v>2260</v>
      </c>
      <c r="F822" s="3"/>
      <c r="G822" s="3" t="s">
        <v>1155</v>
      </c>
      <c r="H822" s="3" t="s">
        <v>21</v>
      </c>
      <c r="I822" s="3">
        <v>4933.8900000000003</v>
      </c>
      <c r="J822" s="3">
        <v>4933.8900000000003</v>
      </c>
      <c r="K822" s="3">
        <v>0</v>
      </c>
      <c r="L822" s="3">
        <v>688468.63</v>
      </c>
      <c r="M822" s="3">
        <v>0</v>
      </c>
      <c r="N822" s="4">
        <v>688468.63</v>
      </c>
      <c r="O822" s="3">
        <v>2.9999999999999997E-4</v>
      </c>
      <c r="P822" s="3">
        <v>221.54</v>
      </c>
      <c r="Q822" s="3">
        <v>1329.24</v>
      </c>
      <c r="R822" s="8">
        <v>688468.63</v>
      </c>
      <c r="S822" s="10">
        <f t="shared" si="16"/>
        <v>0</v>
      </c>
    </row>
    <row r="823" spans="2:19" ht="42.75">
      <c r="B823" s="3" t="s">
        <v>2261</v>
      </c>
      <c r="C823" s="3" t="s">
        <v>2262</v>
      </c>
      <c r="D823" s="3" t="s">
        <v>18</v>
      </c>
      <c r="E823" s="3" t="s">
        <v>2260</v>
      </c>
      <c r="F823" s="3"/>
      <c r="G823" s="3" t="s">
        <v>1155</v>
      </c>
      <c r="H823" s="3" t="s">
        <v>21</v>
      </c>
      <c r="I823" s="3">
        <v>3146.54</v>
      </c>
      <c r="J823" s="3">
        <v>3146.54</v>
      </c>
      <c r="K823" s="3">
        <v>0</v>
      </c>
      <c r="L823" s="3">
        <v>439064.09</v>
      </c>
      <c r="M823" s="3">
        <v>0</v>
      </c>
      <c r="N823" s="4">
        <v>439064.09</v>
      </c>
      <c r="O823" s="3">
        <v>2.9999999999999997E-4</v>
      </c>
      <c r="P823" s="3">
        <v>146.72</v>
      </c>
      <c r="Q823" s="3">
        <v>880.32</v>
      </c>
      <c r="R823" s="8">
        <v>439064.09</v>
      </c>
      <c r="S823" s="10">
        <f t="shared" si="16"/>
        <v>0</v>
      </c>
    </row>
    <row r="824" spans="2:19" ht="42.75">
      <c r="B824" s="3" t="s">
        <v>2263</v>
      </c>
      <c r="C824" s="3" t="s">
        <v>2264</v>
      </c>
      <c r="D824" s="3" t="s">
        <v>18</v>
      </c>
      <c r="E824" s="3" t="s">
        <v>2260</v>
      </c>
      <c r="F824" s="3"/>
      <c r="G824" s="3" t="s">
        <v>1155</v>
      </c>
      <c r="H824" s="3" t="s">
        <v>21</v>
      </c>
      <c r="I824" s="3">
        <v>260</v>
      </c>
      <c r="J824" s="3">
        <v>260</v>
      </c>
      <c r="K824" s="3">
        <v>0</v>
      </c>
      <c r="L824" s="3">
        <v>416000</v>
      </c>
      <c r="M824" s="3">
        <v>0</v>
      </c>
      <c r="N824" s="4">
        <v>416000</v>
      </c>
      <c r="O824" s="3">
        <v>2.9999999999999997E-4</v>
      </c>
      <c r="P824" s="3">
        <v>139.80000000000001</v>
      </c>
      <c r="Q824" s="3">
        <v>838.8</v>
      </c>
      <c r="R824" s="8">
        <v>416000</v>
      </c>
      <c r="S824" s="10">
        <f t="shared" si="16"/>
        <v>0</v>
      </c>
    </row>
    <row r="825" spans="2:19" ht="71.25">
      <c r="B825" s="3" t="s">
        <v>2265</v>
      </c>
      <c r="C825" s="3" t="s">
        <v>2266</v>
      </c>
      <c r="D825" s="3" t="s">
        <v>140</v>
      </c>
      <c r="E825" s="3" t="s">
        <v>140</v>
      </c>
      <c r="F825" s="3"/>
      <c r="G825" s="3" t="s">
        <v>2267</v>
      </c>
      <c r="H825" s="3" t="s">
        <v>21</v>
      </c>
      <c r="I825" s="3">
        <v>1185</v>
      </c>
      <c r="J825" s="3">
        <v>1185</v>
      </c>
      <c r="K825" s="3">
        <v>0</v>
      </c>
      <c r="L825" s="3">
        <v>1455388.63</v>
      </c>
      <c r="M825" s="3">
        <v>0</v>
      </c>
      <c r="N825" s="4">
        <v>1455388.63</v>
      </c>
      <c r="O825" s="3">
        <v>2.9999999999999997E-4</v>
      </c>
      <c r="P825" s="3">
        <v>451.62</v>
      </c>
      <c r="Q825" s="3">
        <v>2709.72</v>
      </c>
      <c r="R825" s="8">
        <v>1455388.63</v>
      </c>
      <c r="S825" s="10">
        <f t="shared" si="16"/>
        <v>0</v>
      </c>
    </row>
    <row r="826" spans="2:19" ht="71.25">
      <c r="B826" s="3" t="s">
        <v>2268</v>
      </c>
      <c r="C826" s="3" t="s">
        <v>2269</v>
      </c>
      <c r="D826" s="3" t="s">
        <v>140</v>
      </c>
      <c r="E826" s="3" t="s">
        <v>140</v>
      </c>
      <c r="F826" s="3"/>
      <c r="G826" s="3" t="s">
        <v>2267</v>
      </c>
      <c r="H826" s="3" t="s">
        <v>21</v>
      </c>
      <c r="I826" s="3">
        <v>334</v>
      </c>
      <c r="J826" s="3">
        <v>334</v>
      </c>
      <c r="K826" s="3">
        <v>0</v>
      </c>
      <c r="L826" s="3">
        <v>240480</v>
      </c>
      <c r="M826" s="3">
        <v>0</v>
      </c>
      <c r="N826" s="4">
        <v>240480</v>
      </c>
      <c r="O826" s="3">
        <v>2.9999999999999997E-4</v>
      </c>
      <c r="P826" s="3">
        <v>87.14</v>
      </c>
      <c r="Q826" s="3">
        <v>522.84</v>
      </c>
      <c r="R826" s="8">
        <v>240480</v>
      </c>
      <c r="S826" s="10">
        <f t="shared" si="16"/>
        <v>0</v>
      </c>
    </row>
    <row r="827" spans="2:19" ht="71.25">
      <c r="B827" s="3" t="s">
        <v>2270</v>
      </c>
      <c r="C827" s="3" t="s">
        <v>2271</v>
      </c>
      <c r="D827" s="3" t="s">
        <v>140</v>
      </c>
      <c r="E827" s="3" t="s">
        <v>140</v>
      </c>
      <c r="F827" s="3"/>
      <c r="G827" s="3" t="s">
        <v>2267</v>
      </c>
      <c r="H827" s="3" t="s">
        <v>21</v>
      </c>
      <c r="I827" s="3">
        <v>381</v>
      </c>
      <c r="J827" s="3">
        <v>381</v>
      </c>
      <c r="K827" s="3">
        <v>0</v>
      </c>
      <c r="L827" s="3">
        <v>274320</v>
      </c>
      <c r="M827" s="3">
        <v>0</v>
      </c>
      <c r="N827" s="4">
        <v>274320</v>
      </c>
      <c r="O827" s="3">
        <v>2.9999999999999997E-4</v>
      </c>
      <c r="P827" s="3">
        <v>97.3</v>
      </c>
      <c r="Q827" s="3">
        <v>583.79999999999995</v>
      </c>
      <c r="R827" s="8">
        <v>274320</v>
      </c>
      <c r="S827" s="10">
        <f t="shared" si="16"/>
        <v>0</v>
      </c>
    </row>
    <row r="828" spans="2:19" ht="57">
      <c r="B828" s="3" t="s">
        <v>2272</v>
      </c>
      <c r="C828" s="3" t="s">
        <v>2273</v>
      </c>
      <c r="D828" s="3" t="s">
        <v>18</v>
      </c>
      <c r="E828" s="3" t="s">
        <v>837</v>
      </c>
      <c r="F828" s="3"/>
      <c r="G828" s="3" t="s">
        <v>838</v>
      </c>
      <c r="H828" s="3" t="s">
        <v>21</v>
      </c>
      <c r="I828" s="3">
        <v>704.58</v>
      </c>
      <c r="J828" s="3">
        <v>704.58</v>
      </c>
      <c r="K828" s="3">
        <v>0</v>
      </c>
      <c r="L828" s="3">
        <v>828404.88</v>
      </c>
      <c r="M828" s="3">
        <v>0</v>
      </c>
      <c r="N828" s="4">
        <v>828404.88</v>
      </c>
      <c r="O828" s="3">
        <v>2.9999999999999997E-4</v>
      </c>
      <c r="P828" s="3">
        <v>263.52</v>
      </c>
      <c r="Q828" s="3">
        <v>1581.12</v>
      </c>
      <c r="R828" s="8">
        <v>828404.88</v>
      </c>
      <c r="S828" s="10">
        <f t="shared" si="16"/>
        <v>0</v>
      </c>
    </row>
    <row r="829" spans="2:19" ht="57">
      <c r="B829" s="3" t="s">
        <v>2274</v>
      </c>
      <c r="C829" s="3" t="s">
        <v>2275</v>
      </c>
      <c r="D829" s="3" t="s">
        <v>18</v>
      </c>
      <c r="E829" s="3" t="s">
        <v>837</v>
      </c>
      <c r="F829" s="3"/>
      <c r="G829" s="3" t="s">
        <v>2276</v>
      </c>
      <c r="H829" s="3" t="s">
        <v>21</v>
      </c>
      <c r="I829" s="3">
        <v>384.85</v>
      </c>
      <c r="J829" s="3">
        <v>384.85</v>
      </c>
      <c r="K829" s="3">
        <v>0</v>
      </c>
      <c r="L829" s="3">
        <v>452484.59</v>
      </c>
      <c r="M829" s="3">
        <v>0</v>
      </c>
      <c r="N829" s="4">
        <v>452484.59</v>
      </c>
      <c r="O829" s="3">
        <v>2.9999999999999997E-4</v>
      </c>
      <c r="P829" s="3">
        <v>150.75</v>
      </c>
      <c r="Q829" s="3">
        <v>904.5</v>
      </c>
      <c r="R829" s="8">
        <v>452484.59</v>
      </c>
      <c r="S829" s="10">
        <f t="shared" si="16"/>
        <v>0</v>
      </c>
    </row>
    <row r="830" spans="2:19" ht="57">
      <c r="B830" s="3" t="s">
        <v>2277</v>
      </c>
      <c r="C830" s="3" t="s">
        <v>2278</v>
      </c>
      <c r="D830" s="3" t="s">
        <v>18</v>
      </c>
      <c r="E830" s="3" t="s">
        <v>837</v>
      </c>
      <c r="F830" s="3"/>
      <c r="G830" s="3" t="s">
        <v>2279</v>
      </c>
      <c r="H830" s="3" t="s">
        <v>21</v>
      </c>
      <c r="I830" s="3">
        <v>685.81</v>
      </c>
      <c r="J830" s="3">
        <v>685.81</v>
      </c>
      <c r="K830" s="3">
        <v>0</v>
      </c>
      <c r="L830" s="3">
        <v>806336.13</v>
      </c>
      <c r="M830" s="3">
        <v>0</v>
      </c>
      <c r="N830" s="4">
        <v>806336.13</v>
      </c>
      <c r="O830" s="3">
        <v>2.9999999999999997E-4</v>
      </c>
      <c r="P830" s="3">
        <v>256.89999999999998</v>
      </c>
      <c r="Q830" s="3">
        <v>1541.4</v>
      </c>
      <c r="R830" s="8">
        <v>806336.13</v>
      </c>
      <c r="S830" s="10">
        <f t="shared" si="16"/>
        <v>0</v>
      </c>
    </row>
    <row r="831" spans="2:19" ht="57">
      <c r="B831" s="3" t="s">
        <v>2280</v>
      </c>
      <c r="C831" s="3" t="s">
        <v>2281</v>
      </c>
      <c r="D831" s="3" t="s">
        <v>18</v>
      </c>
      <c r="E831" s="3" t="s">
        <v>837</v>
      </c>
      <c r="F831" s="3"/>
      <c r="G831" s="3" t="s">
        <v>2276</v>
      </c>
      <c r="H831" s="3" t="s">
        <v>21</v>
      </c>
      <c r="I831" s="3">
        <v>1333.85</v>
      </c>
      <c r="J831" s="3">
        <v>1333.85</v>
      </c>
      <c r="K831" s="3">
        <v>0</v>
      </c>
      <c r="L831" s="3">
        <v>1880830</v>
      </c>
      <c r="M831" s="3">
        <v>0</v>
      </c>
      <c r="N831" s="4">
        <v>1880830</v>
      </c>
      <c r="O831" s="3">
        <v>2.9999999999999997E-4</v>
      </c>
      <c r="P831" s="3">
        <v>579.25</v>
      </c>
      <c r="Q831" s="3">
        <v>3475.5</v>
      </c>
      <c r="R831" s="8">
        <v>1880830</v>
      </c>
      <c r="S831" s="10">
        <f t="shared" si="16"/>
        <v>0</v>
      </c>
    </row>
    <row r="832" spans="2:19" ht="57">
      <c r="B832" s="3" t="s">
        <v>2282</v>
      </c>
      <c r="C832" s="3" t="s">
        <v>2283</v>
      </c>
      <c r="D832" s="3" t="s">
        <v>18</v>
      </c>
      <c r="E832" s="3" t="s">
        <v>2284</v>
      </c>
      <c r="F832" s="3"/>
      <c r="G832" s="3" t="s">
        <v>2285</v>
      </c>
      <c r="H832" s="3" t="s">
        <v>21</v>
      </c>
      <c r="I832" s="3">
        <v>3488.33</v>
      </c>
      <c r="J832" s="3">
        <v>3488.33</v>
      </c>
      <c r="K832" s="3">
        <v>0</v>
      </c>
      <c r="L832" s="3">
        <v>3348796.8</v>
      </c>
      <c r="M832" s="3">
        <v>0</v>
      </c>
      <c r="N832" s="4">
        <v>3348796.8</v>
      </c>
      <c r="O832" s="3">
        <v>2.9999999999999997E-4</v>
      </c>
      <c r="P832" s="3">
        <v>1019.64</v>
      </c>
      <c r="Q832" s="3">
        <v>6117.84</v>
      </c>
      <c r="R832" s="8">
        <v>3348796.8</v>
      </c>
      <c r="S832" s="10">
        <f t="shared" si="16"/>
        <v>0</v>
      </c>
    </row>
    <row r="833" spans="2:19" ht="42.75">
      <c r="B833" s="3" t="s">
        <v>2286</v>
      </c>
      <c r="C833" s="3" t="s">
        <v>2287</v>
      </c>
      <c r="D833" s="3" t="s">
        <v>18</v>
      </c>
      <c r="E833" s="3" t="s">
        <v>2288</v>
      </c>
      <c r="F833" s="3"/>
      <c r="G833" s="3" t="s">
        <v>564</v>
      </c>
      <c r="H833" s="3" t="s">
        <v>21</v>
      </c>
      <c r="I833" s="3">
        <v>399.53</v>
      </c>
      <c r="J833" s="3">
        <v>399.53</v>
      </c>
      <c r="K833" s="3">
        <v>0</v>
      </c>
      <c r="L833" s="3">
        <v>878966</v>
      </c>
      <c r="M833" s="3">
        <v>0</v>
      </c>
      <c r="N833" s="4">
        <v>878966</v>
      </c>
      <c r="O833" s="3">
        <v>2.9999999999999997E-4</v>
      </c>
      <c r="P833" s="3">
        <v>278.69</v>
      </c>
      <c r="Q833" s="3">
        <v>1672.14</v>
      </c>
      <c r="R833" s="8">
        <v>878966</v>
      </c>
      <c r="S833" s="10">
        <f t="shared" si="16"/>
        <v>0</v>
      </c>
    </row>
    <row r="834" spans="2:19" ht="42.75">
      <c r="B834" s="3" t="s">
        <v>2289</v>
      </c>
      <c r="C834" s="3" t="s">
        <v>2290</v>
      </c>
      <c r="D834" s="3" t="s">
        <v>18</v>
      </c>
      <c r="E834" s="3" t="s">
        <v>2288</v>
      </c>
      <c r="F834" s="3"/>
      <c r="G834" s="3" t="s">
        <v>564</v>
      </c>
      <c r="H834" s="3" t="s">
        <v>21</v>
      </c>
      <c r="I834" s="3">
        <v>1149.8499999999999</v>
      </c>
      <c r="J834" s="3">
        <v>1149.8499999999999</v>
      </c>
      <c r="K834" s="3">
        <v>0</v>
      </c>
      <c r="L834" s="3">
        <v>2529670</v>
      </c>
      <c r="M834" s="3">
        <v>0</v>
      </c>
      <c r="N834" s="4">
        <v>2529670</v>
      </c>
      <c r="O834" s="3">
        <v>2.9999999999999997E-4</v>
      </c>
      <c r="P834" s="3">
        <v>773.9</v>
      </c>
      <c r="Q834" s="3">
        <v>4643.3999999999996</v>
      </c>
      <c r="R834" s="8">
        <v>2529670</v>
      </c>
      <c r="S834" s="10">
        <f t="shared" si="16"/>
        <v>0</v>
      </c>
    </row>
    <row r="835" spans="2:19" ht="42.75">
      <c r="B835" s="3" t="s">
        <v>2291</v>
      </c>
      <c r="C835" s="3" t="s">
        <v>2292</v>
      </c>
      <c r="D835" s="3" t="s">
        <v>18</v>
      </c>
      <c r="E835" s="3" t="s">
        <v>2288</v>
      </c>
      <c r="F835" s="3"/>
      <c r="G835" s="3" t="s">
        <v>564</v>
      </c>
      <c r="H835" s="3" t="s">
        <v>21</v>
      </c>
      <c r="I835" s="3">
        <v>920.46</v>
      </c>
      <c r="J835" s="3">
        <v>920.46</v>
      </c>
      <c r="K835" s="3">
        <v>0</v>
      </c>
      <c r="L835" s="3">
        <v>2025012</v>
      </c>
      <c r="M835" s="3">
        <v>0</v>
      </c>
      <c r="N835" s="4">
        <v>2025012</v>
      </c>
      <c r="O835" s="3">
        <v>2.9999999999999997E-4</v>
      </c>
      <c r="P835" s="3">
        <v>622.5</v>
      </c>
      <c r="Q835" s="3">
        <v>3735</v>
      </c>
      <c r="R835" s="8">
        <v>2025012</v>
      </c>
      <c r="S835" s="10">
        <f t="shared" si="16"/>
        <v>0</v>
      </c>
    </row>
    <row r="836" spans="2:19" ht="42.75">
      <c r="B836" s="3" t="s">
        <v>2293</v>
      </c>
      <c r="C836" s="3" t="s">
        <v>2294</v>
      </c>
      <c r="D836" s="3" t="s">
        <v>18</v>
      </c>
      <c r="E836" s="3" t="s">
        <v>2288</v>
      </c>
      <c r="F836" s="3"/>
      <c r="G836" s="3" t="s">
        <v>555</v>
      </c>
      <c r="H836" s="3" t="s">
        <v>21</v>
      </c>
      <c r="I836" s="3">
        <v>2813.28</v>
      </c>
      <c r="J836" s="3">
        <v>2813.28</v>
      </c>
      <c r="K836" s="3">
        <v>0</v>
      </c>
      <c r="L836" s="3">
        <v>4361794</v>
      </c>
      <c r="M836" s="3">
        <v>0</v>
      </c>
      <c r="N836" s="4">
        <v>4361794</v>
      </c>
      <c r="O836" s="3">
        <v>2.9999999999999997E-4</v>
      </c>
      <c r="P836" s="3">
        <v>1323.54</v>
      </c>
      <c r="Q836" s="3">
        <v>7941.24</v>
      </c>
      <c r="R836" s="8">
        <v>4361794</v>
      </c>
      <c r="S836" s="10">
        <f t="shared" si="16"/>
        <v>0</v>
      </c>
    </row>
    <row r="837" spans="2:19" ht="42.75">
      <c r="B837" s="3" t="s">
        <v>2295</v>
      </c>
      <c r="C837" s="3" t="s">
        <v>2296</v>
      </c>
      <c r="D837" s="3" t="s">
        <v>18</v>
      </c>
      <c r="E837" s="3" t="s">
        <v>2288</v>
      </c>
      <c r="F837" s="3"/>
      <c r="G837" s="3" t="s">
        <v>2297</v>
      </c>
      <c r="H837" s="3" t="s">
        <v>21</v>
      </c>
      <c r="I837" s="3">
        <v>10979.44</v>
      </c>
      <c r="J837" s="3">
        <v>10979.44</v>
      </c>
      <c r="K837" s="3">
        <v>0</v>
      </c>
      <c r="L837" s="3">
        <v>17022852</v>
      </c>
      <c r="M837" s="3">
        <v>0</v>
      </c>
      <c r="N837" s="4">
        <v>17022852</v>
      </c>
      <c r="O837" s="3">
        <v>2.9999999999999997E-4</v>
      </c>
      <c r="P837" s="3">
        <v>5121.8599999999997</v>
      </c>
      <c r="Q837" s="3">
        <v>30731.16</v>
      </c>
      <c r="R837" s="8">
        <v>17022852</v>
      </c>
      <c r="S837" s="10">
        <f t="shared" si="16"/>
        <v>0</v>
      </c>
    </row>
    <row r="838" spans="2:19" ht="42.75">
      <c r="B838" s="3" t="s">
        <v>2298</v>
      </c>
      <c r="C838" s="3" t="s">
        <v>2299</v>
      </c>
      <c r="D838" s="3" t="s">
        <v>18</v>
      </c>
      <c r="E838" s="3" t="s">
        <v>2288</v>
      </c>
      <c r="F838" s="3"/>
      <c r="G838" s="3" t="s">
        <v>2297</v>
      </c>
      <c r="H838" s="3" t="s">
        <v>21</v>
      </c>
      <c r="I838" s="3">
        <v>59.33</v>
      </c>
      <c r="J838" s="3">
        <v>59.33</v>
      </c>
      <c r="K838" s="3">
        <v>0</v>
      </c>
      <c r="L838" s="3">
        <v>130526</v>
      </c>
      <c r="M838" s="3">
        <v>0</v>
      </c>
      <c r="N838" s="4">
        <v>130526</v>
      </c>
      <c r="O838" s="3">
        <v>2.9999999999999997E-4</v>
      </c>
      <c r="P838" s="3">
        <v>54.16</v>
      </c>
      <c r="Q838" s="3">
        <v>324.95999999999998</v>
      </c>
      <c r="R838" s="8">
        <v>130526</v>
      </c>
      <c r="S838" s="10">
        <f t="shared" si="16"/>
        <v>0</v>
      </c>
    </row>
    <row r="839" spans="2:19" ht="42.75">
      <c r="B839" s="3" t="s">
        <v>2300</v>
      </c>
      <c r="C839" s="3" t="s">
        <v>2301</v>
      </c>
      <c r="D839" s="3" t="s">
        <v>18</v>
      </c>
      <c r="E839" s="3" t="s">
        <v>2288</v>
      </c>
      <c r="F839" s="3"/>
      <c r="G839" s="3" t="s">
        <v>2297</v>
      </c>
      <c r="H839" s="3" t="s">
        <v>21</v>
      </c>
      <c r="I839" s="3">
        <v>44.27</v>
      </c>
      <c r="J839" s="3">
        <v>44.27</v>
      </c>
      <c r="K839" s="3">
        <v>0</v>
      </c>
      <c r="L839" s="3">
        <v>97394</v>
      </c>
      <c r="M839" s="3">
        <v>0</v>
      </c>
      <c r="N839" s="4">
        <v>97394</v>
      </c>
      <c r="O839" s="3">
        <v>2.9999999999999997E-4</v>
      </c>
      <c r="P839" s="3">
        <v>44.22</v>
      </c>
      <c r="Q839" s="3">
        <v>265.32</v>
      </c>
      <c r="R839" s="8">
        <v>97394</v>
      </c>
      <c r="S839" s="10">
        <f t="shared" si="16"/>
        <v>0</v>
      </c>
    </row>
    <row r="840" spans="2:19" ht="42.75">
      <c r="B840" s="3" t="s">
        <v>2302</v>
      </c>
      <c r="C840" s="3" t="s">
        <v>2303</v>
      </c>
      <c r="D840" s="3" t="s">
        <v>18</v>
      </c>
      <c r="E840" s="3" t="s">
        <v>2288</v>
      </c>
      <c r="F840" s="3"/>
      <c r="G840" s="3" t="s">
        <v>2297</v>
      </c>
      <c r="H840" s="3" t="s">
        <v>21</v>
      </c>
      <c r="I840" s="3">
        <v>30.11</v>
      </c>
      <c r="J840" s="3">
        <v>30.11</v>
      </c>
      <c r="K840" s="3">
        <v>0</v>
      </c>
      <c r="L840" s="3">
        <v>67106</v>
      </c>
      <c r="M840" s="3">
        <v>0</v>
      </c>
      <c r="N840" s="4">
        <v>67106</v>
      </c>
      <c r="O840" s="3">
        <v>2.9999999999999997E-4</v>
      </c>
      <c r="P840" s="3">
        <v>35.130000000000003</v>
      </c>
      <c r="Q840" s="3">
        <v>210.78</v>
      </c>
      <c r="R840" s="8">
        <v>67106</v>
      </c>
      <c r="S840" s="10">
        <f t="shared" si="16"/>
        <v>0</v>
      </c>
    </row>
    <row r="841" spans="2:19" ht="42.75">
      <c r="B841" s="3" t="s">
        <v>2304</v>
      </c>
      <c r="C841" s="3" t="s">
        <v>2305</v>
      </c>
      <c r="D841" s="3" t="s">
        <v>18</v>
      </c>
      <c r="E841" s="3" t="s">
        <v>2288</v>
      </c>
      <c r="F841" s="3"/>
      <c r="G841" s="3" t="s">
        <v>2297</v>
      </c>
      <c r="H841" s="3" t="s">
        <v>21</v>
      </c>
      <c r="I841" s="3">
        <v>14.32</v>
      </c>
      <c r="J841" s="3">
        <v>14.32</v>
      </c>
      <c r="K841" s="3">
        <v>0</v>
      </c>
      <c r="L841" s="3">
        <v>31504</v>
      </c>
      <c r="M841" s="3">
        <v>0</v>
      </c>
      <c r="N841" s="4">
        <v>31504</v>
      </c>
      <c r="O841" s="3">
        <v>2.9999999999999997E-4</v>
      </c>
      <c r="P841" s="3">
        <v>24.45</v>
      </c>
      <c r="Q841" s="3">
        <v>146.69999999999999</v>
      </c>
      <c r="R841" s="8">
        <v>31504</v>
      </c>
      <c r="S841" s="10">
        <f t="shared" si="16"/>
        <v>0</v>
      </c>
    </row>
    <row r="842" spans="2:19" ht="42.75">
      <c r="B842" s="3" t="s">
        <v>2306</v>
      </c>
      <c r="C842" s="3" t="s">
        <v>2307</v>
      </c>
      <c r="D842" s="3" t="s">
        <v>18</v>
      </c>
      <c r="E842" s="3" t="s">
        <v>2288</v>
      </c>
      <c r="F842" s="3"/>
      <c r="G842" s="3" t="s">
        <v>2297</v>
      </c>
      <c r="H842" s="3" t="s">
        <v>21</v>
      </c>
      <c r="I842" s="3">
        <v>153.91</v>
      </c>
      <c r="J842" s="3">
        <v>153.94</v>
      </c>
      <c r="K842" s="3">
        <v>90.76</v>
      </c>
      <c r="L842" s="3">
        <v>169301</v>
      </c>
      <c r="M842" s="3">
        <v>371201.95</v>
      </c>
      <c r="N842" s="4">
        <v>540502.94999999995</v>
      </c>
      <c r="O842" s="3">
        <v>1.6000000000000001E-4</v>
      </c>
      <c r="P842" s="3">
        <v>101.48</v>
      </c>
      <c r="Q842" s="3">
        <v>608.88</v>
      </c>
      <c r="R842" s="8">
        <v>169301</v>
      </c>
      <c r="S842" s="10">
        <f t="shared" si="16"/>
        <v>371201.94999999995</v>
      </c>
    </row>
    <row r="843" spans="2:19" ht="42.75">
      <c r="B843" s="3" t="s">
        <v>2308</v>
      </c>
      <c r="C843" s="3" t="s">
        <v>2309</v>
      </c>
      <c r="D843" s="3" t="s">
        <v>18</v>
      </c>
      <c r="E843" s="3" t="s">
        <v>2288</v>
      </c>
      <c r="F843" s="3"/>
      <c r="G843" s="3" t="s">
        <v>2297</v>
      </c>
      <c r="H843" s="3" t="s">
        <v>21</v>
      </c>
      <c r="I843" s="3">
        <v>50.22</v>
      </c>
      <c r="J843" s="3">
        <v>50.26</v>
      </c>
      <c r="K843" s="3">
        <v>0</v>
      </c>
      <c r="L843" s="3">
        <v>110484</v>
      </c>
      <c r="M843" s="3">
        <v>0</v>
      </c>
      <c r="N843" s="4">
        <v>110484</v>
      </c>
      <c r="O843" s="3">
        <v>2.9999999999999997E-4</v>
      </c>
      <c r="P843" s="3">
        <v>48.15</v>
      </c>
      <c r="Q843" s="3">
        <v>288.89999999999998</v>
      </c>
      <c r="R843" s="8">
        <v>110484</v>
      </c>
      <c r="S843" s="10">
        <f t="shared" si="16"/>
        <v>0</v>
      </c>
    </row>
    <row r="844" spans="2:19" ht="42.75">
      <c r="B844" s="3" t="s">
        <v>2310</v>
      </c>
      <c r="C844" s="3" t="s">
        <v>2311</v>
      </c>
      <c r="D844" s="3" t="s">
        <v>18</v>
      </c>
      <c r="E844" s="3" t="s">
        <v>2288</v>
      </c>
      <c r="F844" s="3"/>
      <c r="G844" s="3" t="s">
        <v>2297</v>
      </c>
      <c r="H844" s="3" t="s">
        <v>21</v>
      </c>
      <c r="I844" s="3">
        <v>3154.06</v>
      </c>
      <c r="J844" s="3">
        <v>3154.06</v>
      </c>
      <c r="K844" s="3">
        <v>0</v>
      </c>
      <c r="L844" s="3">
        <v>4890149.5</v>
      </c>
      <c r="M844" s="3">
        <v>0</v>
      </c>
      <c r="N844" s="4">
        <v>4890149.5</v>
      </c>
      <c r="O844" s="3">
        <v>2.9999999999999997E-4</v>
      </c>
      <c r="P844" s="3">
        <v>1482.04</v>
      </c>
      <c r="Q844" s="3">
        <v>8892.24</v>
      </c>
      <c r="R844" s="8">
        <v>4890149.5</v>
      </c>
      <c r="S844" s="10">
        <f t="shared" ref="S844:S907" si="17">+N844-R844</f>
        <v>0</v>
      </c>
    </row>
    <row r="845" spans="2:19" ht="42.75">
      <c r="B845" s="3" t="s">
        <v>2312</v>
      </c>
      <c r="C845" s="3" t="s">
        <v>2313</v>
      </c>
      <c r="D845" s="3" t="s">
        <v>67</v>
      </c>
      <c r="E845" s="3" t="s">
        <v>113</v>
      </c>
      <c r="F845" s="3"/>
      <c r="G845" s="3" t="s">
        <v>463</v>
      </c>
      <c r="H845" s="3" t="s">
        <v>21</v>
      </c>
      <c r="I845" s="3">
        <v>16828.509999999998</v>
      </c>
      <c r="J845" s="3">
        <v>16828.509999999998</v>
      </c>
      <c r="K845" s="3">
        <v>0</v>
      </c>
      <c r="L845" s="3">
        <v>369628.53</v>
      </c>
      <c r="M845" s="3">
        <v>0</v>
      </c>
      <c r="N845" s="4">
        <v>369628.53</v>
      </c>
      <c r="O845" s="3">
        <v>2.9999999999999997E-4</v>
      </c>
      <c r="P845" s="3">
        <v>125.89</v>
      </c>
      <c r="Q845" s="3">
        <v>755.34</v>
      </c>
      <c r="R845" s="8">
        <v>369628.53</v>
      </c>
      <c r="S845" s="10">
        <f t="shared" si="17"/>
        <v>0</v>
      </c>
    </row>
    <row r="846" spans="2:19" ht="57">
      <c r="B846" s="3" t="s">
        <v>2314</v>
      </c>
      <c r="C846" s="3" t="s">
        <v>2315</v>
      </c>
      <c r="D846" s="3" t="s">
        <v>18</v>
      </c>
      <c r="E846" s="3" t="s">
        <v>2316</v>
      </c>
      <c r="F846" s="3"/>
      <c r="G846" s="3" t="s">
        <v>2317</v>
      </c>
      <c r="H846" s="3" t="s">
        <v>21</v>
      </c>
      <c r="I846" s="3">
        <v>5753.46</v>
      </c>
      <c r="J846" s="3">
        <v>5753.81</v>
      </c>
      <c r="K846" s="3">
        <v>0</v>
      </c>
      <c r="L846" s="3">
        <v>2612685.6</v>
      </c>
      <c r="M846" s="3">
        <v>0</v>
      </c>
      <c r="N846" s="4">
        <v>2612685.6</v>
      </c>
      <c r="O846" s="3">
        <v>2.9999999999999997E-4</v>
      </c>
      <c r="P846" s="3">
        <v>798.81</v>
      </c>
      <c r="Q846" s="3">
        <v>4792.8599999999997</v>
      </c>
      <c r="R846" s="8">
        <v>2612685.6</v>
      </c>
      <c r="S846" s="10">
        <f t="shared" si="17"/>
        <v>0</v>
      </c>
    </row>
    <row r="847" spans="2:19" ht="85.5">
      <c r="B847" s="3" t="s">
        <v>2318</v>
      </c>
      <c r="C847" s="3" t="s">
        <v>2319</v>
      </c>
      <c r="D847" s="3" t="s">
        <v>18</v>
      </c>
      <c r="E847" s="3" t="s">
        <v>2148</v>
      </c>
      <c r="F847" s="3"/>
      <c r="G847" s="3" t="s">
        <v>2320</v>
      </c>
      <c r="H847" s="3" t="s">
        <v>21</v>
      </c>
      <c r="I847" s="3">
        <v>1172.6600000000001</v>
      </c>
      <c r="J847" s="3">
        <v>1172.6600000000001</v>
      </c>
      <c r="K847" s="3">
        <v>0</v>
      </c>
      <c r="L847" s="3">
        <v>954516.81</v>
      </c>
      <c r="M847" s="3">
        <v>0</v>
      </c>
      <c r="N847" s="4">
        <v>954516.81</v>
      </c>
      <c r="O847" s="3">
        <v>2.9999999999999997E-4</v>
      </c>
      <c r="P847" s="3">
        <v>301.36</v>
      </c>
      <c r="Q847" s="3">
        <v>1808.16</v>
      </c>
      <c r="R847" s="8">
        <v>954516.81</v>
      </c>
      <c r="S847" s="10">
        <f t="shared" si="17"/>
        <v>0</v>
      </c>
    </row>
    <row r="848" spans="2:19" ht="85.5">
      <c r="B848" s="3" t="s">
        <v>2321</v>
      </c>
      <c r="C848" s="3" t="s">
        <v>2322</v>
      </c>
      <c r="D848" s="3" t="s">
        <v>18</v>
      </c>
      <c r="E848" s="3" t="s">
        <v>2148</v>
      </c>
      <c r="F848" s="3"/>
      <c r="G848" s="3" t="s">
        <v>2320</v>
      </c>
      <c r="H848" s="3" t="s">
        <v>21</v>
      </c>
      <c r="I848" s="3">
        <v>462.64</v>
      </c>
      <c r="J848" s="3">
        <v>462.64</v>
      </c>
      <c r="K848" s="3">
        <v>0</v>
      </c>
      <c r="L848" s="3">
        <v>442329.38</v>
      </c>
      <c r="M848" s="3">
        <v>0</v>
      </c>
      <c r="N848" s="4">
        <v>442329.38</v>
      </c>
      <c r="O848" s="3">
        <v>2.9999999999999997E-4</v>
      </c>
      <c r="P848" s="3">
        <v>147.69999999999999</v>
      </c>
      <c r="Q848" s="3">
        <v>886.2</v>
      </c>
      <c r="R848" s="8">
        <v>442329.38</v>
      </c>
      <c r="S848" s="10">
        <f t="shared" si="17"/>
        <v>0</v>
      </c>
    </row>
    <row r="849" spans="2:19" ht="85.5">
      <c r="B849" s="3" t="s">
        <v>2323</v>
      </c>
      <c r="C849" s="3" t="s">
        <v>2324</v>
      </c>
      <c r="D849" s="3" t="s">
        <v>18</v>
      </c>
      <c r="E849" s="3" t="s">
        <v>2148</v>
      </c>
      <c r="F849" s="3"/>
      <c r="G849" s="3" t="s">
        <v>2320</v>
      </c>
      <c r="H849" s="3" t="s">
        <v>21</v>
      </c>
      <c r="I849" s="3">
        <v>504.7</v>
      </c>
      <c r="J849" s="3">
        <v>504.7</v>
      </c>
      <c r="K849" s="3">
        <v>0</v>
      </c>
      <c r="L849" s="3">
        <v>482542.91</v>
      </c>
      <c r="M849" s="3">
        <v>0</v>
      </c>
      <c r="N849" s="4">
        <v>482542.91</v>
      </c>
      <c r="O849" s="3">
        <v>2.9999999999999997E-4</v>
      </c>
      <c r="P849" s="3">
        <v>159.76</v>
      </c>
      <c r="Q849" s="3">
        <v>958.56</v>
      </c>
      <c r="R849" s="8">
        <v>482542.91</v>
      </c>
      <c r="S849" s="10">
        <f t="shared" si="17"/>
        <v>0</v>
      </c>
    </row>
    <row r="850" spans="2:19" ht="42.75">
      <c r="B850" s="3" t="s">
        <v>2325</v>
      </c>
      <c r="C850" s="3" t="s">
        <v>2326</v>
      </c>
      <c r="D850" s="3" t="s">
        <v>18</v>
      </c>
      <c r="E850" s="3" t="s">
        <v>1906</v>
      </c>
      <c r="F850" s="3"/>
      <c r="G850" s="3" t="s">
        <v>1975</v>
      </c>
      <c r="H850" s="3" t="s">
        <v>21</v>
      </c>
      <c r="I850" s="3">
        <v>1580.85</v>
      </c>
      <c r="J850" s="3">
        <v>1580.84</v>
      </c>
      <c r="K850" s="3">
        <v>0</v>
      </c>
      <c r="L850" s="3">
        <v>1638595</v>
      </c>
      <c r="M850" s="3">
        <v>0</v>
      </c>
      <c r="N850" s="4">
        <v>1638595</v>
      </c>
      <c r="O850" s="3">
        <v>2.9999999999999997E-4</v>
      </c>
      <c r="P850" s="3">
        <v>506.58</v>
      </c>
      <c r="Q850" s="3">
        <v>3039.48</v>
      </c>
      <c r="R850" s="8">
        <v>1638595</v>
      </c>
      <c r="S850" s="10">
        <f t="shared" si="17"/>
        <v>0</v>
      </c>
    </row>
    <row r="851" spans="2:19" ht="42.75">
      <c r="B851" s="3" t="s">
        <v>2327</v>
      </c>
      <c r="C851" s="3" t="s">
        <v>2328</v>
      </c>
      <c r="D851" s="3" t="s">
        <v>18</v>
      </c>
      <c r="E851" s="3" t="s">
        <v>1906</v>
      </c>
      <c r="F851" s="3"/>
      <c r="G851" s="3" t="s">
        <v>1975</v>
      </c>
      <c r="H851" s="3" t="s">
        <v>21</v>
      </c>
      <c r="I851" s="3">
        <v>2421.92</v>
      </c>
      <c r="J851" s="3">
        <v>2421.92</v>
      </c>
      <c r="K851" s="3">
        <v>0</v>
      </c>
      <c r="L851" s="3">
        <v>351407.03</v>
      </c>
      <c r="M851" s="3">
        <v>0</v>
      </c>
      <c r="N851" s="4">
        <v>351407.03</v>
      </c>
      <c r="O851" s="3">
        <v>2.9999999999999997E-4</v>
      </c>
      <c r="P851" s="3">
        <v>120.42</v>
      </c>
      <c r="Q851" s="3">
        <v>722.52</v>
      </c>
      <c r="R851" s="8">
        <v>351407.03</v>
      </c>
      <c r="S851" s="10">
        <f t="shared" si="17"/>
        <v>0</v>
      </c>
    </row>
    <row r="852" spans="2:19" ht="57">
      <c r="B852" s="3" t="s">
        <v>2329</v>
      </c>
      <c r="C852" s="3" t="s">
        <v>2330</v>
      </c>
      <c r="D852" s="3" t="s">
        <v>18</v>
      </c>
      <c r="E852" s="3" t="s">
        <v>83</v>
      </c>
      <c r="F852" s="3"/>
      <c r="G852" s="3" t="s">
        <v>2206</v>
      </c>
      <c r="H852" s="3" t="s">
        <v>21</v>
      </c>
      <c r="I852" s="3">
        <v>4803</v>
      </c>
      <c r="J852" s="3">
        <v>4803</v>
      </c>
      <c r="K852" s="3">
        <v>0</v>
      </c>
      <c r="L852" s="3">
        <v>3073920</v>
      </c>
      <c r="M852" s="3">
        <v>0</v>
      </c>
      <c r="N852" s="4">
        <v>3073920</v>
      </c>
      <c r="O852" s="3">
        <v>2.9999999999999997E-4</v>
      </c>
      <c r="P852" s="3">
        <v>937.18</v>
      </c>
      <c r="Q852" s="3">
        <v>5623.08</v>
      </c>
      <c r="R852" s="8">
        <v>3073920</v>
      </c>
      <c r="S852" s="10">
        <f t="shared" si="17"/>
        <v>0</v>
      </c>
    </row>
    <row r="853" spans="2:19" ht="42.75">
      <c r="B853" s="3" t="s">
        <v>2331</v>
      </c>
      <c r="C853" s="3" t="s">
        <v>2332</v>
      </c>
      <c r="D853" s="3" t="s">
        <v>18</v>
      </c>
      <c r="E853" s="3" t="s">
        <v>438</v>
      </c>
      <c r="F853" s="3"/>
      <c r="G853" s="3" t="s">
        <v>2333</v>
      </c>
      <c r="H853" s="3" t="s">
        <v>2334</v>
      </c>
      <c r="I853" s="3">
        <v>2304.86</v>
      </c>
      <c r="J853" s="3">
        <v>2394.11</v>
      </c>
      <c r="K853" s="3">
        <v>1330.05</v>
      </c>
      <c r="L853" s="3">
        <v>2792832</v>
      </c>
      <c r="M853" s="3">
        <v>5439895.25</v>
      </c>
      <c r="N853" s="4">
        <v>8232727.25</v>
      </c>
      <c r="O853" s="3">
        <v>1.6000000000000001E-4</v>
      </c>
      <c r="P853" s="3">
        <v>1332.24</v>
      </c>
      <c r="Q853" s="3">
        <v>7993.44</v>
      </c>
      <c r="R853" s="8">
        <v>2792832</v>
      </c>
      <c r="S853" s="10">
        <f t="shared" si="17"/>
        <v>5439895.25</v>
      </c>
    </row>
    <row r="854" spans="2:19" ht="42.75">
      <c r="B854" s="3" t="s">
        <v>2335</v>
      </c>
      <c r="C854" s="3" t="s">
        <v>2336</v>
      </c>
      <c r="D854" s="3" t="s">
        <v>18</v>
      </c>
      <c r="E854" s="3" t="s">
        <v>438</v>
      </c>
      <c r="F854" s="3"/>
      <c r="G854" s="3" t="s">
        <v>2337</v>
      </c>
      <c r="H854" s="3" t="s">
        <v>2338</v>
      </c>
      <c r="I854" s="3">
        <v>1509</v>
      </c>
      <c r="J854" s="3">
        <v>1509</v>
      </c>
      <c r="K854" s="3">
        <v>1570</v>
      </c>
      <c r="L854" s="3">
        <v>5630386.5</v>
      </c>
      <c r="M854" s="3">
        <v>1943988.63</v>
      </c>
      <c r="N854" s="4">
        <v>7574375.1299999999</v>
      </c>
      <c r="O854" s="3">
        <v>2.9999999999999997E-4</v>
      </c>
      <c r="P854" s="3">
        <v>2287.31</v>
      </c>
      <c r="Q854" s="3">
        <v>13723.86</v>
      </c>
      <c r="R854" s="8">
        <v>5630386.5</v>
      </c>
      <c r="S854" s="10">
        <f t="shared" si="17"/>
        <v>1943988.63</v>
      </c>
    </row>
    <row r="855" spans="2:19" ht="42.75">
      <c r="B855" s="3" t="s">
        <v>2339</v>
      </c>
      <c r="C855" s="3" t="s">
        <v>2340</v>
      </c>
      <c r="D855" s="3" t="s">
        <v>18</v>
      </c>
      <c r="E855" s="3" t="s">
        <v>1474</v>
      </c>
      <c r="F855" s="3"/>
      <c r="G855" s="3" t="s">
        <v>329</v>
      </c>
      <c r="H855" s="3" t="s">
        <v>21</v>
      </c>
      <c r="I855" s="3">
        <v>479.6</v>
      </c>
      <c r="J855" s="3">
        <v>479.6</v>
      </c>
      <c r="K855" s="3">
        <v>0</v>
      </c>
      <c r="L855" s="3">
        <v>69587.28</v>
      </c>
      <c r="M855" s="3">
        <v>0</v>
      </c>
      <c r="N855" s="4">
        <v>69587.28</v>
      </c>
      <c r="O855" s="3">
        <v>2.9999999999999997E-4</v>
      </c>
      <c r="P855" s="3">
        <v>35.880000000000003</v>
      </c>
      <c r="Q855" s="3">
        <v>215.28</v>
      </c>
      <c r="R855" s="8">
        <v>69587.28</v>
      </c>
      <c r="S855" s="10">
        <f t="shared" si="17"/>
        <v>0</v>
      </c>
    </row>
    <row r="856" spans="2:19" ht="42.75">
      <c r="B856" s="3" t="s">
        <v>2341</v>
      </c>
      <c r="C856" s="3" t="s">
        <v>2342</v>
      </c>
      <c r="D856" s="3" t="s">
        <v>18</v>
      </c>
      <c r="E856" s="3" t="s">
        <v>113</v>
      </c>
      <c r="F856" s="3"/>
      <c r="G856" s="3" t="s">
        <v>1140</v>
      </c>
      <c r="H856" s="3" t="s">
        <v>21</v>
      </c>
      <c r="I856" s="3">
        <v>2545.21</v>
      </c>
      <c r="J856" s="3">
        <v>2545.21</v>
      </c>
      <c r="K856" s="3">
        <v>0</v>
      </c>
      <c r="L856" s="3">
        <v>2036168</v>
      </c>
      <c r="M856" s="3">
        <v>0</v>
      </c>
      <c r="N856" s="4">
        <v>2036168</v>
      </c>
      <c r="O856" s="3">
        <v>2.9999999999999997E-4</v>
      </c>
      <c r="P856" s="3">
        <v>625.85</v>
      </c>
      <c r="Q856" s="3">
        <v>3755.1</v>
      </c>
      <c r="R856" s="8">
        <v>2036168</v>
      </c>
      <c r="S856" s="10">
        <f t="shared" si="17"/>
        <v>0</v>
      </c>
    </row>
    <row r="857" spans="2:19" ht="71.25">
      <c r="B857" s="3" t="s">
        <v>2343</v>
      </c>
      <c r="C857" s="3" t="s">
        <v>2344</v>
      </c>
      <c r="D857" s="3" t="s">
        <v>18</v>
      </c>
      <c r="E857" s="3" t="s">
        <v>1090</v>
      </c>
      <c r="F857" s="3"/>
      <c r="G857" s="3" t="s">
        <v>1140</v>
      </c>
      <c r="H857" s="3" t="s">
        <v>21</v>
      </c>
      <c r="I857" s="3">
        <v>1426.81</v>
      </c>
      <c r="J857" s="3">
        <v>1436.1</v>
      </c>
      <c r="K857" s="3">
        <v>1619.1</v>
      </c>
      <c r="L857" s="3">
        <v>2853620</v>
      </c>
      <c r="M857" s="3">
        <v>4845483.49</v>
      </c>
      <c r="N857" s="4">
        <v>7699103.4900000002</v>
      </c>
      <c r="O857" s="3">
        <v>1.6000000000000001E-4</v>
      </c>
      <c r="P857" s="3">
        <v>1246.8599999999999</v>
      </c>
      <c r="Q857" s="3">
        <v>7481.16</v>
      </c>
      <c r="R857" s="8">
        <v>2853620</v>
      </c>
      <c r="S857" s="10">
        <f t="shared" si="17"/>
        <v>4845483.49</v>
      </c>
    </row>
    <row r="858" spans="2:19" ht="42.75">
      <c r="B858" s="3" t="s">
        <v>2345</v>
      </c>
      <c r="C858" s="3" t="s">
        <v>2346</v>
      </c>
      <c r="D858" s="3" t="s">
        <v>18</v>
      </c>
      <c r="E858" s="3" t="s">
        <v>1107</v>
      </c>
      <c r="F858" s="3"/>
      <c r="G858" s="3" t="s">
        <v>2347</v>
      </c>
      <c r="H858" s="3" t="s">
        <v>21</v>
      </c>
      <c r="I858" s="3">
        <v>2605.15</v>
      </c>
      <c r="J858" s="3">
        <v>2605.15</v>
      </c>
      <c r="K858" s="3">
        <v>0</v>
      </c>
      <c r="L858" s="3">
        <v>1684276</v>
      </c>
      <c r="M858" s="3">
        <v>0</v>
      </c>
      <c r="N858" s="4">
        <v>1684276</v>
      </c>
      <c r="O858" s="3">
        <v>2.9999999999999997E-4</v>
      </c>
      <c r="P858" s="3">
        <v>520.28</v>
      </c>
      <c r="Q858" s="3">
        <v>3121.68</v>
      </c>
      <c r="R858" s="8">
        <v>1684276</v>
      </c>
      <c r="S858" s="10">
        <f t="shared" si="17"/>
        <v>0</v>
      </c>
    </row>
    <row r="859" spans="2:19" ht="42.75">
      <c r="B859" s="3" t="s">
        <v>2348</v>
      </c>
      <c r="C859" s="3" t="s">
        <v>2349</v>
      </c>
      <c r="D859" s="3" t="s">
        <v>18</v>
      </c>
      <c r="E859" s="3" t="s">
        <v>1107</v>
      </c>
      <c r="F859" s="3"/>
      <c r="G859" s="3" t="s">
        <v>1108</v>
      </c>
      <c r="H859" s="3" t="s">
        <v>21</v>
      </c>
      <c r="I859" s="3">
        <v>23321.63</v>
      </c>
      <c r="J859" s="3">
        <v>23321.63</v>
      </c>
      <c r="K859" s="3">
        <v>0</v>
      </c>
      <c r="L859" s="3">
        <v>6930506</v>
      </c>
      <c r="M859" s="3">
        <v>0</v>
      </c>
      <c r="N859" s="4">
        <v>6930506</v>
      </c>
      <c r="O859" s="3">
        <v>2.9999999999999997E-4</v>
      </c>
      <c r="P859" s="3">
        <v>2094.15</v>
      </c>
      <c r="Q859" s="3">
        <v>12564.9</v>
      </c>
      <c r="R859" s="8">
        <v>6930506</v>
      </c>
      <c r="S859" s="10">
        <f t="shared" si="17"/>
        <v>0</v>
      </c>
    </row>
    <row r="860" spans="2:19" ht="42.75">
      <c r="B860" s="3" t="s">
        <v>2350</v>
      </c>
      <c r="C860" s="3" t="s">
        <v>2351</v>
      </c>
      <c r="D860" s="3" t="s">
        <v>18</v>
      </c>
      <c r="E860" s="3" t="s">
        <v>438</v>
      </c>
      <c r="F860" s="3"/>
      <c r="G860" s="3" t="s">
        <v>2352</v>
      </c>
      <c r="H860" s="3" t="s">
        <v>21</v>
      </c>
      <c r="I860" s="3">
        <v>1287.5</v>
      </c>
      <c r="J860" s="3">
        <v>1287.5</v>
      </c>
      <c r="K860" s="3">
        <v>0</v>
      </c>
      <c r="L860" s="3">
        <v>3543217</v>
      </c>
      <c r="M860" s="3">
        <v>0</v>
      </c>
      <c r="N860" s="4">
        <v>3543217</v>
      </c>
      <c r="O860" s="3">
        <v>2.9999999999999997E-4</v>
      </c>
      <c r="P860" s="3">
        <v>1077.97</v>
      </c>
      <c r="Q860" s="3">
        <v>6467.82</v>
      </c>
      <c r="R860" s="8">
        <v>3543217</v>
      </c>
      <c r="S860" s="10">
        <f t="shared" si="17"/>
        <v>0</v>
      </c>
    </row>
    <row r="861" spans="2:19" ht="42.75">
      <c r="B861" s="3" t="s">
        <v>2353</v>
      </c>
      <c r="C861" s="3" t="s">
        <v>2354</v>
      </c>
      <c r="D861" s="3" t="s">
        <v>124</v>
      </c>
      <c r="E861" s="3" t="s">
        <v>113</v>
      </c>
      <c r="F861" s="3"/>
      <c r="G861" s="3" t="s">
        <v>2355</v>
      </c>
      <c r="H861" s="3" t="s">
        <v>21</v>
      </c>
      <c r="I861" s="3">
        <v>1777.42</v>
      </c>
      <c r="J861" s="3">
        <v>1728.08</v>
      </c>
      <c r="K861" s="3">
        <v>0</v>
      </c>
      <c r="L861" s="3">
        <v>5147771.2</v>
      </c>
      <c r="M861" s="3">
        <v>0</v>
      </c>
      <c r="N861" s="4">
        <v>5147771.2</v>
      </c>
      <c r="O861" s="3">
        <v>2.9999999999999997E-4</v>
      </c>
      <c r="P861" s="3">
        <v>1559.33</v>
      </c>
      <c r="Q861" s="3">
        <v>9355.98</v>
      </c>
      <c r="R861" s="8">
        <v>5147771.2</v>
      </c>
      <c r="S861" s="10">
        <f t="shared" si="17"/>
        <v>0</v>
      </c>
    </row>
    <row r="862" spans="2:19" ht="57">
      <c r="B862" s="3" t="s">
        <v>2356</v>
      </c>
      <c r="C862" s="3" t="s">
        <v>2357</v>
      </c>
      <c r="D862" s="3" t="s">
        <v>18</v>
      </c>
      <c r="E862" s="3" t="s">
        <v>438</v>
      </c>
      <c r="F862" s="3"/>
      <c r="G862" s="3" t="s">
        <v>609</v>
      </c>
      <c r="H862" s="3" t="s">
        <v>21</v>
      </c>
      <c r="I862" s="3">
        <v>767.4</v>
      </c>
      <c r="J862" s="3">
        <v>799.04</v>
      </c>
      <c r="K862" s="3">
        <v>184.4</v>
      </c>
      <c r="L862" s="3">
        <v>613920</v>
      </c>
      <c r="M862" s="3">
        <v>424216.19</v>
      </c>
      <c r="N862" s="4">
        <v>1038136.19</v>
      </c>
      <c r="O862" s="3">
        <v>1.6000000000000001E-4</v>
      </c>
      <c r="P862" s="3">
        <v>181.1</v>
      </c>
      <c r="Q862" s="3">
        <v>1086.5999999999999</v>
      </c>
      <c r="R862" s="8">
        <v>613920</v>
      </c>
      <c r="S862" s="10">
        <f t="shared" si="17"/>
        <v>424216.18999999994</v>
      </c>
    </row>
    <row r="863" spans="2:19" ht="42.75">
      <c r="B863" s="3" t="s">
        <v>2358</v>
      </c>
      <c r="C863" s="3" t="s">
        <v>2359</v>
      </c>
      <c r="D863" s="3" t="s">
        <v>38</v>
      </c>
      <c r="E863" s="3" t="s">
        <v>113</v>
      </c>
      <c r="F863" s="3"/>
      <c r="G863" s="3" t="s">
        <v>463</v>
      </c>
      <c r="H863" s="3" t="s">
        <v>21</v>
      </c>
      <c r="I863" s="3">
        <v>2810.09</v>
      </c>
      <c r="J863" s="3">
        <v>3028.74</v>
      </c>
      <c r="K863" s="3">
        <v>44.49</v>
      </c>
      <c r="L863" s="3">
        <v>6844742.7999999998</v>
      </c>
      <c r="M863" s="3">
        <v>181978.04</v>
      </c>
      <c r="N863" s="4">
        <v>7026720.8399999999</v>
      </c>
      <c r="O863" s="3">
        <v>2.9999999999999997E-4</v>
      </c>
      <c r="P863" s="3">
        <v>2123.02</v>
      </c>
      <c r="Q863" s="3">
        <v>12738.12</v>
      </c>
      <c r="R863" s="8">
        <v>6844742.7999999998</v>
      </c>
      <c r="S863" s="10">
        <f t="shared" si="17"/>
        <v>181978.04000000004</v>
      </c>
    </row>
    <row r="864" spans="2:19" ht="71.25">
      <c r="B864" s="3" t="s">
        <v>2360</v>
      </c>
      <c r="C864" s="3" t="s">
        <v>2361</v>
      </c>
      <c r="D864" s="3" t="s">
        <v>195</v>
      </c>
      <c r="E864" s="3" t="s">
        <v>195</v>
      </c>
      <c r="F864" s="3"/>
      <c r="G864" s="3" t="s">
        <v>2362</v>
      </c>
      <c r="H864" s="3" t="s">
        <v>21</v>
      </c>
      <c r="I864" s="3">
        <v>4525.16</v>
      </c>
      <c r="J864" s="3">
        <v>4525.16</v>
      </c>
      <c r="K864" s="3">
        <v>0</v>
      </c>
      <c r="L864" s="3">
        <v>689901.19</v>
      </c>
      <c r="M864" s="3">
        <v>0</v>
      </c>
      <c r="N864" s="4">
        <v>689901.19</v>
      </c>
      <c r="O864" s="3">
        <v>2.9999999999999997E-4</v>
      </c>
      <c r="P864" s="3">
        <v>221.97</v>
      </c>
      <c r="Q864" s="3">
        <v>1331.82</v>
      </c>
      <c r="R864" s="8">
        <v>689901.19</v>
      </c>
      <c r="S864" s="10">
        <f t="shared" si="17"/>
        <v>0</v>
      </c>
    </row>
    <row r="865" spans="2:19" ht="71.25">
      <c r="B865" s="3" t="s">
        <v>2363</v>
      </c>
      <c r="C865" s="3" t="s">
        <v>2364</v>
      </c>
      <c r="D865" s="3" t="s">
        <v>195</v>
      </c>
      <c r="E865" s="3" t="s">
        <v>195</v>
      </c>
      <c r="F865" s="3"/>
      <c r="G865" s="3" t="s">
        <v>1712</v>
      </c>
      <c r="H865" s="3" t="s">
        <v>21</v>
      </c>
      <c r="I865" s="3">
        <v>1959.45</v>
      </c>
      <c r="J865" s="3">
        <v>1959.45</v>
      </c>
      <c r="K865" s="3">
        <v>0</v>
      </c>
      <c r="L865" s="3">
        <v>1268448</v>
      </c>
      <c r="M865" s="3">
        <v>0</v>
      </c>
      <c r="N865" s="4">
        <v>1268448</v>
      </c>
      <c r="O865" s="3">
        <v>2.9999999999999997E-4</v>
      </c>
      <c r="P865" s="3">
        <v>395.53</v>
      </c>
      <c r="Q865" s="3">
        <v>2373.1799999999998</v>
      </c>
      <c r="R865" s="8">
        <v>1268448</v>
      </c>
      <c r="S865" s="10">
        <f t="shared" si="17"/>
        <v>0</v>
      </c>
    </row>
    <row r="866" spans="2:19" ht="42.75">
      <c r="B866" s="3" t="s">
        <v>2365</v>
      </c>
      <c r="C866" s="3" t="s">
        <v>2366</v>
      </c>
      <c r="D866" s="3" t="s">
        <v>223</v>
      </c>
      <c r="E866" s="3" t="s">
        <v>223</v>
      </c>
      <c r="F866" s="3"/>
      <c r="G866" s="3" t="s">
        <v>2367</v>
      </c>
      <c r="H866" s="3" t="s">
        <v>21</v>
      </c>
      <c r="I866" s="3">
        <v>1200.1099999999999</v>
      </c>
      <c r="J866" s="3">
        <v>1200.1500000000001</v>
      </c>
      <c r="K866" s="3">
        <v>85.28</v>
      </c>
      <c r="L866" s="3">
        <v>792684</v>
      </c>
      <c r="M866" s="3">
        <v>196144</v>
      </c>
      <c r="N866" s="4">
        <v>988828</v>
      </c>
      <c r="O866" s="3">
        <v>1.6000000000000001E-4</v>
      </c>
      <c r="P866" s="3">
        <v>173.21</v>
      </c>
      <c r="Q866" s="3">
        <v>1039.26</v>
      </c>
      <c r="R866" s="8">
        <v>792684</v>
      </c>
      <c r="S866" s="10">
        <f t="shared" si="17"/>
        <v>196144</v>
      </c>
    </row>
    <row r="867" spans="2:19" ht="42.75">
      <c r="B867" s="3" t="s">
        <v>2368</v>
      </c>
      <c r="C867" s="3" t="s">
        <v>2369</v>
      </c>
      <c r="D867" s="3" t="s">
        <v>223</v>
      </c>
      <c r="E867" s="3" t="s">
        <v>223</v>
      </c>
      <c r="F867" s="3"/>
      <c r="G867" s="3" t="s">
        <v>2367</v>
      </c>
      <c r="H867" s="3" t="s">
        <v>21</v>
      </c>
      <c r="I867" s="3">
        <v>32.549999999999997</v>
      </c>
      <c r="J867" s="3">
        <v>32.549999999999997</v>
      </c>
      <c r="K867" s="3">
        <v>0</v>
      </c>
      <c r="L867" s="3">
        <v>26040</v>
      </c>
      <c r="M867" s="3">
        <v>0</v>
      </c>
      <c r="N867" s="4">
        <v>26040</v>
      </c>
      <c r="O867" s="3">
        <v>2.9999999999999997E-4</v>
      </c>
      <c r="P867" s="3">
        <v>22.81</v>
      </c>
      <c r="Q867" s="3">
        <v>136.86000000000001</v>
      </c>
      <c r="R867" s="8">
        <v>26040</v>
      </c>
      <c r="S867" s="10">
        <f t="shared" si="17"/>
        <v>0</v>
      </c>
    </row>
    <row r="868" spans="2:19" ht="42.75">
      <c r="B868" s="3" t="s">
        <v>2370</v>
      </c>
      <c r="C868" s="3" t="s">
        <v>2371</v>
      </c>
      <c r="D868" s="3" t="s">
        <v>18</v>
      </c>
      <c r="E868" s="3" t="s">
        <v>72</v>
      </c>
      <c r="F868" s="3"/>
      <c r="G868" s="3" t="s">
        <v>2372</v>
      </c>
      <c r="H868" s="3" t="s">
        <v>21</v>
      </c>
      <c r="I868" s="3">
        <v>360.82</v>
      </c>
      <c r="J868" s="3">
        <v>360.82</v>
      </c>
      <c r="K868" s="3">
        <v>0</v>
      </c>
      <c r="L868" s="3">
        <v>102561.45</v>
      </c>
      <c r="M868" s="3">
        <v>0</v>
      </c>
      <c r="N868" s="4">
        <v>102561.45</v>
      </c>
      <c r="O868" s="3">
        <v>2.9999999999999997E-4</v>
      </c>
      <c r="P868" s="3">
        <v>45.77</v>
      </c>
      <c r="Q868" s="3">
        <v>274.62</v>
      </c>
      <c r="R868" s="8">
        <v>102561.45</v>
      </c>
      <c r="S868" s="10">
        <f t="shared" si="17"/>
        <v>0</v>
      </c>
    </row>
    <row r="869" spans="2:19" ht="57">
      <c r="B869" s="3" t="s">
        <v>2373</v>
      </c>
      <c r="C869" s="3" t="s">
        <v>2374</v>
      </c>
      <c r="D869" s="3" t="s">
        <v>18</v>
      </c>
      <c r="E869" s="3" t="s">
        <v>1107</v>
      </c>
      <c r="F869" s="3"/>
      <c r="G869" s="3" t="s">
        <v>2375</v>
      </c>
      <c r="H869" s="3" t="s">
        <v>21</v>
      </c>
      <c r="I869" s="3">
        <v>3097.52</v>
      </c>
      <c r="J869" s="3">
        <v>3097.52</v>
      </c>
      <c r="K869" s="3">
        <v>0</v>
      </c>
      <c r="L869" s="3">
        <v>472244.66</v>
      </c>
      <c r="M869" s="3">
        <v>0</v>
      </c>
      <c r="N869" s="4">
        <v>472244.66</v>
      </c>
      <c r="O869" s="3">
        <v>2.9999999999999997E-4</v>
      </c>
      <c r="P869" s="3">
        <v>156.66999999999999</v>
      </c>
      <c r="Q869" s="3">
        <v>940.02</v>
      </c>
      <c r="R869" s="8">
        <v>472244.66</v>
      </c>
      <c r="S869" s="10">
        <f t="shared" si="17"/>
        <v>0</v>
      </c>
    </row>
    <row r="870" spans="2:19" ht="71.25">
      <c r="B870" s="3" t="s">
        <v>2376</v>
      </c>
      <c r="C870" s="3" t="s">
        <v>2377</v>
      </c>
      <c r="D870" s="3" t="s">
        <v>18</v>
      </c>
      <c r="E870" s="3" t="s">
        <v>1090</v>
      </c>
      <c r="F870" s="3"/>
      <c r="G870" s="3" t="s">
        <v>2378</v>
      </c>
      <c r="H870" s="3" t="s">
        <v>21</v>
      </c>
      <c r="I870" s="3">
        <v>834.61</v>
      </c>
      <c r="J870" s="3">
        <v>790.52</v>
      </c>
      <c r="K870" s="3">
        <v>0</v>
      </c>
      <c r="L870" s="3">
        <v>734456.8</v>
      </c>
      <c r="M870" s="3">
        <v>0</v>
      </c>
      <c r="N870" s="4">
        <v>734456.8</v>
      </c>
      <c r="O870" s="3">
        <v>2.9999999999999997E-4</v>
      </c>
      <c r="P870" s="3">
        <v>235.34</v>
      </c>
      <c r="Q870" s="3">
        <v>1412.04</v>
      </c>
      <c r="R870" s="8">
        <v>734456.8</v>
      </c>
      <c r="S870" s="10">
        <f t="shared" si="17"/>
        <v>0</v>
      </c>
    </row>
    <row r="871" spans="2:19" ht="57">
      <c r="B871" s="3" t="s">
        <v>2379</v>
      </c>
      <c r="C871" s="3" t="s">
        <v>2380</v>
      </c>
      <c r="D871" s="3" t="s">
        <v>18</v>
      </c>
      <c r="E871" s="3" t="s">
        <v>1107</v>
      </c>
      <c r="F871" s="3"/>
      <c r="G871" s="3" t="s">
        <v>2375</v>
      </c>
      <c r="H871" s="3" t="s">
        <v>21</v>
      </c>
      <c r="I871" s="3">
        <v>782.46</v>
      </c>
      <c r="J871" s="3">
        <v>782.47</v>
      </c>
      <c r="K871" s="3">
        <v>0</v>
      </c>
      <c r="L871" s="3">
        <v>661610.4</v>
      </c>
      <c r="M871" s="3">
        <v>0</v>
      </c>
      <c r="N871" s="4">
        <v>661610.4</v>
      </c>
      <c r="O871" s="3">
        <v>2.9999999999999997E-4</v>
      </c>
      <c r="P871" s="3">
        <v>213.48</v>
      </c>
      <c r="Q871" s="3">
        <v>1280.8800000000001</v>
      </c>
      <c r="R871" s="8">
        <v>661610.4</v>
      </c>
      <c r="S871" s="10">
        <f t="shared" si="17"/>
        <v>0</v>
      </c>
    </row>
    <row r="872" spans="2:19" ht="85.5">
      <c r="B872" s="3" t="s">
        <v>2381</v>
      </c>
      <c r="C872" s="3" t="s">
        <v>2382</v>
      </c>
      <c r="D872" s="3" t="s">
        <v>18</v>
      </c>
      <c r="E872" s="3" t="s">
        <v>2383</v>
      </c>
      <c r="F872" s="3"/>
      <c r="G872" s="3" t="s">
        <v>2384</v>
      </c>
      <c r="H872" s="3" t="s">
        <v>21</v>
      </c>
      <c r="I872" s="3">
        <v>3527.35</v>
      </c>
      <c r="J872" s="3">
        <v>3557.94</v>
      </c>
      <c r="K872" s="3">
        <v>0</v>
      </c>
      <c r="L872" s="3">
        <v>3674087.76</v>
      </c>
      <c r="M872" s="3">
        <v>0</v>
      </c>
      <c r="N872" s="4">
        <v>3674087.76</v>
      </c>
      <c r="O872" s="3">
        <v>2.9999999999999997E-4</v>
      </c>
      <c r="P872" s="3">
        <v>1117.23</v>
      </c>
      <c r="Q872" s="3">
        <v>6703.38</v>
      </c>
      <c r="R872" s="8">
        <v>3674087.76</v>
      </c>
      <c r="S872" s="10">
        <f t="shared" si="17"/>
        <v>0</v>
      </c>
    </row>
    <row r="873" spans="2:19" ht="85.5">
      <c r="B873" s="3" t="s">
        <v>2385</v>
      </c>
      <c r="C873" s="3" t="s">
        <v>2386</v>
      </c>
      <c r="D873" s="3" t="s">
        <v>18</v>
      </c>
      <c r="E873" s="3" t="s">
        <v>511</v>
      </c>
      <c r="F873" s="3"/>
      <c r="G873" s="3" t="s">
        <v>524</v>
      </c>
      <c r="H873" s="3" t="s">
        <v>21</v>
      </c>
      <c r="I873" s="3">
        <v>889.55</v>
      </c>
      <c r="J873" s="3">
        <v>889.5</v>
      </c>
      <c r="K873" s="3">
        <v>0</v>
      </c>
      <c r="L873" s="3">
        <v>986135.25</v>
      </c>
      <c r="M873" s="3">
        <v>0</v>
      </c>
      <c r="N873" s="4">
        <v>986135.25</v>
      </c>
      <c r="O873" s="3">
        <v>2.9999999999999997E-4</v>
      </c>
      <c r="P873" s="3">
        <v>310.83999999999997</v>
      </c>
      <c r="Q873" s="3">
        <v>1865.04</v>
      </c>
      <c r="R873" s="8">
        <v>986135.25</v>
      </c>
      <c r="S873" s="10">
        <f t="shared" si="17"/>
        <v>0</v>
      </c>
    </row>
    <row r="874" spans="2:19" ht="85.5">
      <c r="B874" s="3" t="s">
        <v>2387</v>
      </c>
      <c r="C874" s="3" t="s">
        <v>2388</v>
      </c>
      <c r="D874" s="3" t="s">
        <v>18</v>
      </c>
      <c r="E874" s="3" t="s">
        <v>511</v>
      </c>
      <c r="F874" s="3"/>
      <c r="G874" s="3" t="s">
        <v>524</v>
      </c>
      <c r="H874" s="3" t="s">
        <v>21</v>
      </c>
      <c r="I874" s="3">
        <v>1678.88</v>
      </c>
      <c r="J874" s="3">
        <v>1680.56</v>
      </c>
      <c r="K874" s="3">
        <v>0</v>
      </c>
      <c r="L874" s="3">
        <v>1603492.4</v>
      </c>
      <c r="M874" s="3">
        <v>0</v>
      </c>
      <c r="N874" s="4">
        <v>1603492.4</v>
      </c>
      <c r="O874" s="3">
        <v>2.9999999999999997E-4</v>
      </c>
      <c r="P874" s="3">
        <v>496.05</v>
      </c>
      <c r="Q874" s="3">
        <v>2976.3</v>
      </c>
      <c r="R874" s="8">
        <v>1603492.4</v>
      </c>
      <c r="S874" s="10">
        <f t="shared" si="17"/>
        <v>0</v>
      </c>
    </row>
    <row r="875" spans="2:19" ht="71.25">
      <c r="B875" s="3" t="s">
        <v>2389</v>
      </c>
      <c r="C875" s="3" t="s">
        <v>2390</v>
      </c>
      <c r="D875" s="3" t="s">
        <v>18</v>
      </c>
      <c r="E875" s="3" t="s">
        <v>1887</v>
      </c>
      <c r="F875" s="3"/>
      <c r="G875" s="3" t="s">
        <v>2391</v>
      </c>
      <c r="H875" s="3" t="s">
        <v>21</v>
      </c>
      <c r="I875" s="3">
        <v>1553.34</v>
      </c>
      <c r="J875" s="3">
        <v>1553.34</v>
      </c>
      <c r="K875" s="3">
        <v>0</v>
      </c>
      <c r="L875" s="3">
        <v>2485344</v>
      </c>
      <c r="M875" s="3">
        <v>0</v>
      </c>
      <c r="N875" s="4">
        <v>2485344</v>
      </c>
      <c r="O875" s="3">
        <v>2.9999999999999997E-4</v>
      </c>
      <c r="P875" s="3">
        <v>760.6</v>
      </c>
      <c r="Q875" s="3">
        <v>4563.6000000000004</v>
      </c>
      <c r="R875" s="8">
        <v>2485344</v>
      </c>
      <c r="S875" s="10">
        <f t="shared" si="17"/>
        <v>0</v>
      </c>
    </row>
    <row r="876" spans="2:19" ht="71.25">
      <c r="B876" s="3" t="s">
        <v>2392</v>
      </c>
      <c r="C876" s="3" t="s">
        <v>2393</v>
      </c>
      <c r="D876" s="3" t="s">
        <v>18</v>
      </c>
      <c r="E876" s="3" t="s">
        <v>1887</v>
      </c>
      <c r="F876" s="3"/>
      <c r="G876" s="3" t="s">
        <v>2391</v>
      </c>
      <c r="H876" s="3" t="s">
        <v>21</v>
      </c>
      <c r="I876" s="3">
        <v>3296.86</v>
      </c>
      <c r="J876" s="3">
        <v>3296.86</v>
      </c>
      <c r="K876" s="3">
        <v>0</v>
      </c>
      <c r="L876" s="3">
        <v>5383772</v>
      </c>
      <c r="M876" s="3">
        <v>0</v>
      </c>
      <c r="N876" s="4">
        <v>5383772</v>
      </c>
      <c r="O876" s="3">
        <v>2.9999999999999997E-4</v>
      </c>
      <c r="P876" s="3">
        <v>1630.13</v>
      </c>
      <c r="Q876" s="3">
        <v>9780.7800000000007</v>
      </c>
      <c r="R876" s="8">
        <v>5383772</v>
      </c>
      <c r="S876" s="10">
        <f t="shared" si="17"/>
        <v>0</v>
      </c>
    </row>
    <row r="877" spans="2:19" ht="42.75">
      <c r="B877" s="3" t="s">
        <v>2394</v>
      </c>
      <c r="C877" s="3" t="s">
        <v>2395</v>
      </c>
      <c r="D877" s="3" t="s">
        <v>18</v>
      </c>
      <c r="E877" s="3" t="s">
        <v>2396</v>
      </c>
      <c r="F877" s="3"/>
      <c r="G877" s="3" t="s">
        <v>2397</v>
      </c>
      <c r="H877" s="3" t="s">
        <v>2398</v>
      </c>
      <c r="I877" s="3">
        <v>2737.96</v>
      </c>
      <c r="J877" s="3">
        <v>2737.96</v>
      </c>
      <c r="K877" s="3">
        <v>0</v>
      </c>
      <c r="L877" s="3">
        <v>2760460</v>
      </c>
      <c r="M877" s="3">
        <v>0</v>
      </c>
      <c r="N877" s="4">
        <v>2760460</v>
      </c>
      <c r="O877" s="3">
        <v>2.9999999999999997E-4</v>
      </c>
      <c r="P877" s="3">
        <v>843.14</v>
      </c>
      <c r="Q877" s="3">
        <v>5058.84</v>
      </c>
      <c r="R877" s="8">
        <v>2760460</v>
      </c>
      <c r="S877" s="10">
        <f t="shared" si="17"/>
        <v>0</v>
      </c>
    </row>
    <row r="878" spans="2:19" ht="42.75">
      <c r="B878" s="3" t="s">
        <v>2399</v>
      </c>
      <c r="C878" s="3" t="s">
        <v>2400</v>
      </c>
      <c r="D878" s="3" t="s">
        <v>18</v>
      </c>
      <c r="E878" s="3" t="s">
        <v>2396</v>
      </c>
      <c r="F878" s="3"/>
      <c r="G878" s="3" t="s">
        <v>2401</v>
      </c>
      <c r="H878" s="3" t="s">
        <v>2398</v>
      </c>
      <c r="I878" s="3">
        <v>502.86</v>
      </c>
      <c r="J878" s="3">
        <v>502.86</v>
      </c>
      <c r="K878" s="3">
        <v>0</v>
      </c>
      <c r="L878" s="3">
        <v>502860</v>
      </c>
      <c r="M878" s="3">
        <v>0</v>
      </c>
      <c r="N878" s="4">
        <v>502860</v>
      </c>
      <c r="O878" s="3">
        <v>2.9999999999999997E-4</v>
      </c>
      <c r="P878" s="3">
        <v>165.86</v>
      </c>
      <c r="Q878" s="3">
        <v>995.16</v>
      </c>
      <c r="R878" s="8">
        <v>502860</v>
      </c>
      <c r="S878" s="10">
        <f t="shared" si="17"/>
        <v>0</v>
      </c>
    </row>
    <row r="879" spans="2:19" ht="42.75">
      <c r="B879" s="3" t="s">
        <v>2402</v>
      </c>
      <c r="C879" s="3" t="s">
        <v>2403</v>
      </c>
      <c r="D879" s="3" t="s">
        <v>18</v>
      </c>
      <c r="E879" s="3" t="s">
        <v>2396</v>
      </c>
      <c r="F879" s="3"/>
      <c r="G879" s="3" t="s">
        <v>2401</v>
      </c>
      <c r="H879" s="3" t="s">
        <v>21</v>
      </c>
      <c r="I879" s="3">
        <v>1169.26</v>
      </c>
      <c r="J879" s="3">
        <v>1169.26</v>
      </c>
      <c r="K879" s="3">
        <v>0</v>
      </c>
      <c r="L879" s="3">
        <v>822430</v>
      </c>
      <c r="M879" s="3">
        <v>0</v>
      </c>
      <c r="N879" s="4">
        <v>822430</v>
      </c>
      <c r="O879" s="3">
        <v>2.9999999999999997E-4</v>
      </c>
      <c r="P879" s="3">
        <v>261.73</v>
      </c>
      <c r="Q879" s="3">
        <v>1570.38</v>
      </c>
      <c r="R879" s="8">
        <v>822430</v>
      </c>
      <c r="S879" s="10">
        <f t="shared" si="17"/>
        <v>0</v>
      </c>
    </row>
    <row r="880" spans="2:19" ht="42.75">
      <c r="B880" s="3" t="s">
        <v>2404</v>
      </c>
      <c r="C880" s="3" t="s">
        <v>2405</v>
      </c>
      <c r="D880" s="3" t="s">
        <v>18</v>
      </c>
      <c r="E880" s="3" t="s">
        <v>2396</v>
      </c>
      <c r="F880" s="3"/>
      <c r="G880" s="3" t="s">
        <v>2397</v>
      </c>
      <c r="H880" s="3" t="s">
        <v>2406</v>
      </c>
      <c r="I880" s="3">
        <v>640</v>
      </c>
      <c r="J880" s="3">
        <v>640</v>
      </c>
      <c r="K880" s="3">
        <v>0</v>
      </c>
      <c r="L880" s="3">
        <v>640000</v>
      </c>
      <c r="M880" s="3">
        <v>0</v>
      </c>
      <c r="N880" s="4">
        <v>640000</v>
      </c>
      <c r="O880" s="3">
        <v>2.9999999999999997E-4</v>
      </c>
      <c r="P880" s="3">
        <v>207</v>
      </c>
      <c r="Q880" s="3">
        <v>1242</v>
      </c>
      <c r="R880" s="8">
        <v>640000</v>
      </c>
      <c r="S880" s="10">
        <f t="shared" si="17"/>
        <v>0</v>
      </c>
    </row>
    <row r="881" spans="2:19" ht="42.75">
      <c r="B881" s="3" t="s">
        <v>2407</v>
      </c>
      <c r="C881" s="3" t="s">
        <v>2408</v>
      </c>
      <c r="D881" s="3" t="s">
        <v>18</v>
      </c>
      <c r="E881" s="3" t="s">
        <v>2396</v>
      </c>
      <c r="F881" s="3"/>
      <c r="G881" s="3" t="s">
        <v>2397</v>
      </c>
      <c r="H881" s="3" t="s">
        <v>2398</v>
      </c>
      <c r="I881" s="3">
        <v>2030.21</v>
      </c>
      <c r="J881" s="3">
        <v>2030.21</v>
      </c>
      <c r="K881" s="3">
        <v>0</v>
      </c>
      <c r="L881" s="3">
        <v>2030210</v>
      </c>
      <c r="M881" s="3">
        <v>0</v>
      </c>
      <c r="N881" s="4">
        <v>2030210</v>
      </c>
      <c r="O881" s="3">
        <v>2.9999999999999997E-4</v>
      </c>
      <c r="P881" s="3">
        <v>624.05999999999995</v>
      </c>
      <c r="Q881" s="3">
        <v>3744.36</v>
      </c>
      <c r="R881" s="8">
        <v>2030210</v>
      </c>
      <c r="S881" s="10">
        <f t="shared" si="17"/>
        <v>0</v>
      </c>
    </row>
    <row r="882" spans="2:19" ht="42.75">
      <c r="B882" s="3" t="s">
        <v>2409</v>
      </c>
      <c r="C882" s="3" t="s">
        <v>2410</v>
      </c>
      <c r="D882" s="3" t="s">
        <v>18</v>
      </c>
      <c r="E882" s="3" t="s">
        <v>2396</v>
      </c>
      <c r="F882" s="3"/>
      <c r="G882" s="3" t="s">
        <v>2411</v>
      </c>
      <c r="H882" s="3" t="s">
        <v>21</v>
      </c>
      <c r="I882" s="3">
        <v>15965.88</v>
      </c>
      <c r="J882" s="3">
        <v>15965.88</v>
      </c>
      <c r="K882" s="3">
        <v>0</v>
      </c>
      <c r="L882" s="3">
        <v>14439821</v>
      </c>
      <c r="M882" s="3">
        <v>0</v>
      </c>
      <c r="N882" s="4">
        <v>14439821</v>
      </c>
      <c r="O882" s="3">
        <v>2.9999999999999997E-4</v>
      </c>
      <c r="P882" s="3">
        <v>4346.95</v>
      </c>
      <c r="Q882" s="3">
        <v>26081.7</v>
      </c>
      <c r="R882" s="8">
        <v>14439821</v>
      </c>
      <c r="S882" s="10">
        <f t="shared" si="17"/>
        <v>0</v>
      </c>
    </row>
    <row r="883" spans="2:19" ht="71.25">
      <c r="B883" s="3" t="s">
        <v>2412</v>
      </c>
      <c r="C883" s="3" t="s">
        <v>2413</v>
      </c>
      <c r="D883" s="3" t="s">
        <v>18</v>
      </c>
      <c r="E883" s="3" t="s">
        <v>2414</v>
      </c>
      <c r="F883" s="3"/>
      <c r="G883" s="3" t="s">
        <v>2415</v>
      </c>
      <c r="H883" s="3" t="s">
        <v>21</v>
      </c>
      <c r="I883" s="3">
        <v>1886.04</v>
      </c>
      <c r="J883" s="3">
        <v>1886.04</v>
      </c>
      <c r="K883" s="3">
        <v>0</v>
      </c>
      <c r="L883" s="3">
        <v>3772080</v>
      </c>
      <c r="M883" s="3">
        <v>0</v>
      </c>
      <c r="N883" s="4">
        <v>3772080</v>
      </c>
      <c r="O883" s="3">
        <v>2.9999999999999997E-4</v>
      </c>
      <c r="P883" s="3">
        <v>1146.6199999999999</v>
      </c>
      <c r="Q883" s="3">
        <v>6879.72</v>
      </c>
      <c r="R883" s="8">
        <v>3772080</v>
      </c>
      <c r="S883" s="10">
        <f t="shared" si="17"/>
        <v>0</v>
      </c>
    </row>
    <row r="884" spans="2:19" ht="71.25">
      <c r="B884" s="3" t="s">
        <v>2416</v>
      </c>
      <c r="C884" s="3" t="s">
        <v>2417</v>
      </c>
      <c r="D884" s="3" t="s">
        <v>18</v>
      </c>
      <c r="E884" s="3" t="s">
        <v>2414</v>
      </c>
      <c r="F884" s="3"/>
      <c r="G884" s="3" t="s">
        <v>2418</v>
      </c>
      <c r="H884" s="3" t="s">
        <v>2398</v>
      </c>
      <c r="I884" s="3">
        <v>2144.1999999999998</v>
      </c>
      <c r="J884" s="3">
        <v>2144.1999999999998</v>
      </c>
      <c r="K884" s="3">
        <v>0</v>
      </c>
      <c r="L884" s="3">
        <v>4288400</v>
      </c>
      <c r="M884" s="3">
        <v>0</v>
      </c>
      <c r="N884" s="4">
        <v>4288400</v>
      </c>
      <c r="O884" s="3">
        <v>2.9999999999999997E-4</v>
      </c>
      <c r="P884" s="3">
        <v>1301.52</v>
      </c>
      <c r="Q884" s="3">
        <v>7809.12</v>
      </c>
      <c r="R884" s="8">
        <v>4288400</v>
      </c>
      <c r="S884" s="10">
        <f t="shared" si="17"/>
        <v>0</v>
      </c>
    </row>
    <row r="885" spans="2:19" ht="71.25">
      <c r="B885" s="3" t="s">
        <v>2419</v>
      </c>
      <c r="C885" s="3" t="s">
        <v>2420</v>
      </c>
      <c r="D885" s="3" t="s">
        <v>18</v>
      </c>
      <c r="E885" s="3" t="s">
        <v>2414</v>
      </c>
      <c r="F885" s="3"/>
      <c r="G885" s="3" t="s">
        <v>2415</v>
      </c>
      <c r="H885" s="3" t="s">
        <v>2398</v>
      </c>
      <c r="I885" s="3">
        <v>161.16999999999999</v>
      </c>
      <c r="J885" s="3">
        <v>161.16999999999999</v>
      </c>
      <c r="K885" s="3">
        <v>0</v>
      </c>
      <c r="L885" s="3">
        <v>354574</v>
      </c>
      <c r="M885" s="3">
        <v>0</v>
      </c>
      <c r="N885" s="4">
        <v>354574</v>
      </c>
      <c r="O885" s="3">
        <v>2.9999999999999997E-4</v>
      </c>
      <c r="P885" s="3">
        <v>121.37</v>
      </c>
      <c r="Q885" s="3">
        <v>728.22</v>
      </c>
      <c r="R885" s="8">
        <v>354574</v>
      </c>
      <c r="S885" s="10">
        <f t="shared" si="17"/>
        <v>0</v>
      </c>
    </row>
    <row r="886" spans="2:19" ht="71.25">
      <c r="B886" s="3" t="s">
        <v>2421</v>
      </c>
      <c r="C886" s="3" t="s">
        <v>2422</v>
      </c>
      <c r="D886" s="3" t="s">
        <v>18</v>
      </c>
      <c r="E886" s="3" t="s">
        <v>2414</v>
      </c>
      <c r="F886" s="3"/>
      <c r="G886" s="3" t="s">
        <v>2423</v>
      </c>
      <c r="H886" s="3" t="s">
        <v>2398</v>
      </c>
      <c r="I886" s="3">
        <v>2080</v>
      </c>
      <c r="J886" s="3">
        <v>2080</v>
      </c>
      <c r="K886" s="3">
        <v>0</v>
      </c>
      <c r="L886" s="3">
        <v>4160000</v>
      </c>
      <c r="M886" s="3">
        <v>0</v>
      </c>
      <c r="N886" s="4">
        <v>4160000</v>
      </c>
      <c r="O886" s="3">
        <v>2.9999999999999997E-4</v>
      </c>
      <c r="P886" s="3">
        <v>1263</v>
      </c>
      <c r="Q886" s="3">
        <v>7578</v>
      </c>
      <c r="R886" s="8">
        <v>4160000</v>
      </c>
      <c r="S886" s="10">
        <f t="shared" si="17"/>
        <v>0</v>
      </c>
    </row>
    <row r="887" spans="2:19" ht="71.25">
      <c r="B887" s="3" t="s">
        <v>2424</v>
      </c>
      <c r="C887" s="3" t="s">
        <v>2425</v>
      </c>
      <c r="D887" s="3" t="s">
        <v>18</v>
      </c>
      <c r="E887" s="3" t="s">
        <v>2414</v>
      </c>
      <c r="F887" s="3"/>
      <c r="G887" s="3" t="s">
        <v>2426</v>
      </c>
      <c r="H887" s="3" t="s">
        <v>2398</v>
      </c>
      <c r="I887" s="3">
        <v>4139.6099999999997</v>
      </c>
      <c r="J887" s="3">
        <v>4139.6099999999997</v>
      </c>
      <c r="K887" s="3">
        <v>0</v>
      </c>
      <c r="L887" s="3">
        <v>8324220</v>
      </c>
      <c r="M887" s="3">
        <v>0</v>
      </c>
      <c r="N887" s="4">
        <v>8324220</v>
      </c>
      <c r="O887" s="3">
        <v>2.9999999999999997E-4</v>
      </c>
      <c r="P887" s="3">
        <v>2512.27</v>
      </c>
      <c r="Q887" s="3">
        <v>15073.62</v>
      </c>
      <c r="R887" s="8">
        <v>8324220</v>
      </c>
      <c r="S887" s="10">
        <f t="shared" si="17"/>
        <v>0</v>
      </c>
    </row>
    <row r="888" spans="2:19" ht="71.25">
      <c r="B888" s="3" t="s">
        <v>2427</v>
      </c>
      <c r="C888" s="3" t="s">
        <v>2428</v>
      </c>
      <c r="D888" s="3" t="s">
        <v>18</v>
      </c>
      <c r="E888" s="3" t="s">
        <v>2414</v>
      </c>
      <c r="F888" s="3"/>
      <c r="G888" s="3" t="s">
        <v>830</v>
      </c>
      <c r="H888" s="3" t="s">
        <v>21</v>
      </c>
      <c r="I888" s="3">
        <v>26894.65</v>
      </c>
      <c r="J888" s="3">
        <v>26894.65</v>
      </c>
      <c r="K888" s="3">
        <v>0</v>
      </c>
      <c r="L888" s="3">
        <v>52122840</v>
      </c>
      <c r="M888" s="3">
        <v>0</v>
      </c>
      <c r="N888" s="4">
        <v>52122840</v>
      </c>
      <c r="O888" s="3">
        <v>2.9999999999999997E-4</v>
      </c>
      <c r="P888" s="3">
        <v>15651.85</v>
      </c>
      <c r="Q888" s="3">
        <v>93911.1</v>
      </c>
      <c r="R888" s="8">
        <v>52122840</v>
      </c>
      <c r="S888" s="10">
        <f t="shared" si="17"/>
        <v>0</v>
      </c>
    </row>
    <row r="889" spans="2:19" ht="71.25">
      <c r="B889" s="3" t="s">
        <v>2429</v>
      </c>
      <c r="C889" s="3" t="s">
        <v>2430</v>
      </c>
      <c r="D889" s="3" t="s">
        <v>18</v>
      </c>
      <c r="E889" s="3" t="s">
        <v>2414</v>
      </c>
      <c r="F889" s="3"/>
      <c r="G889" s="3" t="s">
        <v>830</v>
      </c>
      <c r="H889" s="3" t="s">
        <v>2398</v>
      </c>
      <c r="I889" s="3">
        <v>8402.5499999999993</v>
      </c>
      <c r="J889" s="3">
        <v>8402.2999999999993</v>
      </c>
      <c r="K889" s="3">
        <v>0</v>
      </c>
      <c r="L889" s="3">
        <v>9202550</v>
      </c>
      <c r="M889" s="3">
        <v>0</v>
      </c>
      <c r="N889" s="4">
        <v>9202550</v>
      </c>
      <c r="O889" s="3">
        <v>2.9999999999999997E-4</v>
      </c>
      <c r="P889" s="3">
        <v>2775.77</v>
      </c>
      <c r="Q889" s="3">
        <v>16654.62</v>
      </c>
      <c r="R889" s="8">
        <v>9202550</v>
      </c>
      <c r="S889" s="10">
        <f t="shared" si="17"/>
        <v>0</v>
      </c>
    </row>
    <row r="890" spans="2:19" ht="85.5">
      <c r="B890" s="3" t="s">
        <v>2431</v>
      </c>
      <c r="C890" s="3" t="s">
        <v>2432</v>
      </c>
      <c r="D890" s="3" t="s">
        <v>18</v>
      </c>
      <c r="E890" s="3" t="s">
        <v>430</v>
      </c>
      <c r="F890" s="3"/>
      <c r="G890" s="3" t="s">
        <v>431</v>
      </c>
      <c r="H890" s="3" t="s">
        <v>21</v>
      </c>
      <c r="I890" s="3">
        <v>16601.22</v>
      </c>
      <c r="J890" s="3">
        <v>16601.22</v>
      </c>
      <c r="K890" s="3">
        <v>0</v>
      </c>
      <c r="L890" s="3">
        <v>19518764</v>
      </c>
      <c r="M890" s="3">
        <v>0</v>
      </c>
      <c r="N890" s="4">
        <v>19518764</v>
      </c>
      <c r="O890" s="3">
        <v>2.9999999999999997E-4</v>
      </c>
      <c r="P890" s="3">
        <v>5870.63</v>
      </c>
      <c r="Q890" s="3">
        <v>35223.78</v>
      </c>
      <c r="R890" s="8">
        <v>19518764</v>
      </c>
      <c r="S890" s="10">
        <f t="shared" si="17"/>
        <v>0</v>
      </c>
    </row>
    <row r="891" spans="2:19" ht="85.5">
      <c r="B891" s="3" t="s">
        <v>2433</v>
      </c>
      <c r="C891" s="3" t="s">
        <v>2434</v>
      </c>
      <c r="D891" s="3" t="s">
        <v>18</v>
      </c>
      <c r="E891" s="3" t="s">
        <v>2435</v>
      </c>
      <c r="F891" s="3"/>
      <c r="G891" s="3" t="s">
        <v>2436</v>
      </c>
      <c r="H891" s="3" t="s">
        <v>21</v>
      </c>
      <c r="I891" s="3">
        <v>8798.8799999999992</v>
      </c>
      <c r="J891" s="3">
        <v>10471.91</v>
      </c>
      <c r="K891" s="3">
        <v>0</v>
      </c>
      <c r="L891" s="3">
        <v>3941898.2400000002</v>
      </c>
      <c r="M891" s="3">
        <v>0</v>
      </c>
      <c r="N891" s="4">
        <v>3941898.2400000002</v>
      </c>
      <c r="O891" s="3">
        <v>2.9999999999999997E-4</v>
      </c>
      <c r="P891" s="3">
        <v>1197.57</v>
      </c>
      <c r="Q891" s="3">
        <v>7185.42</v>
      </c>
      <c r="R891" s="8">
        <v>3941898.2400000002</v>
      </c>
      <c r="S891" s="10">
        <f t="shared" si="17"/>
        <v>0</v>
      </c>
    </row>
    <row r="892" spans="2:19" ht="85.5">
      <c r="B892" s="3" t="s">
        <v>2437</v>
      </c>
      <c r="C892" s="3" t="s">
        <v>2438</v>
      </c>
      <c r="D892" s="3" t="s">
        <v>18</v>
      </c>
      <c r="E892" s="3" t="s">
        <v>1497</v>
      </c>
      <c r="F892" s="3"/>
      <c r="G892" s="3" t="s">
        <v>2206</v>
      </c>
      <c r="H892" s="3" t="s">
        <v>21</v>
      </c>
      <c r="I892" s="3">
        <v>866.67</v>
      </c>
      <c r="J892" s="3">
        <v>866.67</v>
      </c>
      <c r="K892" s="3">
        <v>0</v>
      </c>
      <c r="L892" s="3">
        <v>1854673.8</v>
      </c>
      <c r="M892" s="3">
        <v>0</v>
      </c>
      <c r="N892" s="4">
        <v>1854673.8</v>
      </c>
      <c r="O892" s="3">
        <v>2.9999999999999997E-4</v>
      </c>
      <c r="P892" s="3">
        <v>571.4</v>
      </c>
      <c r="Q892" s="3">
        <v>3428.4</v>
      </c>
      <c r="R892" s="8">
        <v>1854673.8</v>
      </c>
      <c r="S892" s="10">
        <f t="shared" si="17"/>
        <v>0</v>
      </c>
    </row>
    <row r="893" spans="2:19" ht="57">
      <c r="B893" s="3" t="s">
        <v>2439</v>
      </c>
      <c r="C893" s="3" t="s">
        <v>2440</v>
      </c>
      <c r="D893" s="3" t="s">
        <v>18</v>
      </c>
      <c r="E893" s="3" t="s">
        <v>2188</v>
      </c>
      <c r="F893" s="3"/>
      <c r="G893" s="3" t="s">
        <v>2441</v>
      </c>
      <c r="H893" s="3" t="s">
        <v>2442</v>
      </c>
      <c r="I893" s="3">
        <v>219.87</v>
      </c>
      <c r="J893" s="3">
        <v>219.87</v>
      </c>
      <c r="K893" s="3">
        <v>0</v>
      </c>
      <c r="L893" s="3">
        <v>109152</v>
      </c>
      <c r="M893" s="3">
        <v>0</v>
      </c>
      <c r="N893" s="4">
        <v>109152</v>
      </c>
      <c r="O893" s="3">
        <v>2.9999999999999997E-4</v>
      </c>
      <c r="P893" s="3">
        <v>47.75</v>
      </c>
      <c r="Q893" s="3">
        <v>286.5</v>
      </c>
      <c r="R893" s="8">
        <v>109152</v>
      </c>
      <c r="S893" s="10">
        <f t="shared" si="17"/>
        <v>0</v>
      </c>
    </row>
    <row r="894" spans="2:19" ht="71.25">
      <c r="B894" s="3" t="s">
        <v>2443</v>
      </c>
      <c r="C894" s="3" t="s">
        <v>2444</v>
      </c>
      <c r="D894" s="3" t="s">
        <v>18</v>
      </c>
      <c r="E894" s="3" t="s">
        <v>1887</v>
      </c>
      <c r="F894" s="3"/>
      <c r="G894" s="3" t="s">
        <v>2445</v>
      </c>
      <c r="H894" s="3" t="s">
        <v>2446</v>
      </c>
      <c r="I894" s="3">
        <v>448</v>
      </c>
      <c r="J894" s="3">
        <v>448</v>
      </c>
      <c r="K894" s="3">
        <v>0</v>
      </c>
      <c r="L894" s="3">
        <v>716800</v>
      </c>
      <c r="M894" s="3">
        <v>0</v>
      </c>
      <c r="N894" s="4">
        <v>716800</v>
      </c>
      <c r="O894" s="3">
        <v>2.9999999999999997E-4</v>
      </c>
      <c r="P894" s="3">
        <v>230.04</v>
      </c>
      <c r="Q894" s="3">
        <v>1380.24</v>
      </c>
      <c r="R894" s="8">
        <v>716800</v>
      </c>
      <c r="S894" s="10">
        <f t="shared" si="17"/>
        <v>0</v>
      </c>
    </row>
    <row r="895" spans="2:19" ht="71.25">
      <c r="B895" s="3" t="s">
        <v>2447</v>
      </c>
      <c r="C895" s="3" t="s">
        <v>2448</v>
      </c>
      <c r="D895" s="3" t="s">
        <v>18</v>
      </c>
      <c r="E895" s="3" t="s">
        <v>1887</v>
      </c>
      <c r="F895" s="3"/>
      <c r="G895" s="3" t="s">
        <v>2449</v>
      </c>
      <c r="H895" s="3" t="s">
        <v>2450</v>
      </c>
      <c r="I895" s="3">
        <v>444.79</v>
      </c>
      <c r="J895" s="3">
        <v>444.79</v>
      </c>
      <c r="K895" s="3">
        <v>0</v>
      </c>
      <c r="L895" s="3">
        <v>711664</v>
      </c>
      <c r="M895" s="3">
        <v>0</v>
      </c>
      <c r="N895" s="4">
        <v>711664</v>
      </c>
      <c r="O895" s="3">
        <v>2.9999999999999997E-4</v>
      </c>
      <c r="P895" s="3">
        <v>228.5</v>
      </c>
      <c r="Q895" s="3">
        <v>1371</v>
      </c>
      <c r="R895" s="8">
        <v>711664</v>
      </c>
      <c r="S895" s="10">
        <f t="shared" si="17"/>
        <v>0</v>
      </c>
    </row>
    <row r="896" spans="2:19" ht="71.25">
      <c r="B896" s="3" t="s">
        <v>2451</v>
      </c>
      <c r="C896" s="3" t="s">
        <v>2452</v>
      </c>
      <c r="D896" s="3" t="s">
        <v>18</v>
      </c>
      <c r="E896" s="3" t="s">
        <v>1887</v>
      </c>
      <c r="F896" s="3"/>
      <c r="G896" s="3" t="s">
        <v>2391</v>
      </c>
      <c r="H896" s="3" t="s">
        <v>21</v>
      </c>
      <c r="I896" s="3">
        <v>1106.05</v>
      </c>
      <c r="J896" s="3">
        <v>1107.93</v>
      </c>
      <c r="K896" s="3">
        <v>0</v>
      </c>
      <c r="L896" s="3">
        <v>884840</v>
      </c>
      <c r="M896" s="3">
        <v>0</v>
      </c>
      <c r="N896" s="4">
        <v>884840</v>
      </c>
      <c r="O896" s="3">
        <v>2.9999999999999997E-4</v>
      </c>
      <c r="P896" s="3">
        <v>280.45</v>
      </c>
      <c r="Q896" s="3">
        <v>1682.7</v>
      </c>
      <c r="R896" s="8">
        <v>884840</v>
      </c>
      <c r="S896" s="10">
        <f t="shared" si="17"/>
        <v>0</v>
      </c>
    </row>
    <row r="897" spans="2:19" ht="71.25">
      <c r="B897" s="3" t="s">
        <v>2453</v>
      </c>
      <c r="C897" s="3" t="s">
        <v>2454</v>
      </c>
      <c r="D897" s="3" t="s">
        <v>18</v>
      </c>
      <c r="E897" s="3" t="s">
        <v>1887</v>
      </c>
      <c r="F897" s="3"/>
      <c r="G897" s="3" t="s">
        <v>2455</v>
      </c>
      <c r="H897" s="3" t="s">
        <v>21</v>
      </c>
      <c r="I897" s="3">
        <v>1328.94</v>
      </c>
      <c r="J897" s="3">
        <v>3371.25</v>
      </c>
      <c r="K897" s="3">
        <v>0</v>
      </c>
      <c r="L897" s="3">
        <v>2126304</v>
      </c>
      <c r="M897" s="3">
        <v>0</v>
      </c>
      <c r="N897" s="4">
        <v>2126304</v>
      </c>
      <c r="O897" s="3">
        <v>2.9999999999999997E-4</v>
      </c>
      <c r="P897" s="3">
        <v>652.89</v>
      </c>
      <c r="Q897" s="3">
        <v>3917.34</v>
      </c>
      <c r="R897" s="8">
        <v>2126304</v>
      </c>
      <c r="S897" s="10">
        <f t="shared" si="17"/>
        <v>0</v>
      </c>
    </row>
    <row r="898" spans="2:19" ht="57">
      <c r="B898" s="3" t="s">
        <v>2456</v>
      </c>
      <c r="C898" s="3" t="s">
        <v>2457</v>
      </c>
      <c r="D898" s="3" t="s">
        <v>18</v>
      </c>
      <c r="E898" s="3" t="s">
        <v>2458</v>
      </c>
      <c r="F898" s="3"/>
      <c r="G898" s="3" t="s">
        <v>2206</v>
      </c>
      <c r="H898" s="3" t="s">
        <v>21</v>
      </c>
      <c r="I898" s="3">
        <v>1922.96</v>
      </c>
      <c r="J898" s="3">
        <v>1922.96</v>
      </c>
      <c r="K898" s="3">
        <v>0</v>
      </c>
      <c r="L898" s="3">
        <v>2529912</v>
      </c>
      <c r="M898" s="3">
        <v>0</v>
      </c>
      <c r="N898" s="4">
        <v>2529912</v>
      </c>
      <c r="O898" s="3">
        <v>2.9999999999999997E-4</v>
      </c>
      <c r="P898" s="3">
        <v>773.97</v>
      </c>
      <c r="Q898" s="3">
        <v>4643.82</v>
      </c>
      <c r="R898" s="8">
        <v>2529912</v>
      </c>
      <c r="S898" s="10">
        <f t="shared" si="17"/>
        <v>0</v>
      </c>
    </row>
    <row r="899" spans="2:19" ht="57">
      <c r="B899" s="3" t="s">
        <v>2459</v>
      </c>
      <c r="C899" s="3" t="s">
        <v>2460</v>
      </c>
      <c r="D899" s="3" t="s">
        <v>18</v>
      </c>
      <c r="E899" s="3" t="s">
        <v>2458</v>
      </c>
      <c r="F899" s="3"/>
      <c r="G899" s="3" t="s">
        <v>2461</v>
      </c>
      <c r="H899" s="3" t="s">
        <v>1859</v>
      </c>
      <c r="I899" s="3">
        <v>431.31</v>
      </c>
      <c r="J899" s="3">
        <v>431.31</v>
      </c>
      <c r="K899" s="3">
        <v>0</v>
      </c>
      <c r="L899" s="3">
        <v>603834</v>
      </c>
      <c r="M899" s="3">
        <v>0</v>
      </c>
      <c r="N899" s="4">
        <v>603834</v>
      </c>
      <c r="O899" s="3">
        <v>2.9999999999999997E-4</v>
      </c>
      <c r="P899" s="3">
        <v>196.15</v>
      </c>
      <c r="Q899" s="3">
        <v>1176.9000000000001</v>
      </c>
      <c r="R899" s="8">
        <v>603834</v>
      </c>
      <c r="S899" s="10">
        <f t="shared" si="17"/>
        <v>0</v>
      </c>
    </row>
    <row r="900" spans="2:19" ht="57">
      <c r="B900" s="3" t="s">
        <v>2462</v>
      </c>
      <c r="C900" s="3" t="s">
        <v>2463</v>
      </c>
      <c r="D900" s="3" t="s">
        <v>18</v>
      </c>
      <c r="E900" s="3" t="s">
        <v>2458</v>
      </c>
      <c r="F900" s="3"/>
      <c r="G900" s="3" t="s">
        <v>2464</v>
      </c>
      <c r="H900" s="3" t="s">
        <v>21</v>
      </c>
      <c r="I900" s="3">
        <v>260.94</v>
      </c>
      <c r="J900" s="3">
        <v>260.94</v>
      </c>
      <c r="K900" s="3">
        <v>0</v>
      </c>
      <c r="L900" s="3">
        <v>365316</v>
      </c>
      <c r="M900" s="3">
        <v>0</v>
      </c>
      <c r="N900" s="4">
        <v>365316</v>
      </c>
      <c r="O900" s="3">
        <v>2.9999999999999997E-4</v>
      </c>
      <c r="P900" s="3">
        <v>124.59</v>
      </c>
      <c r="Q900" s="3">
        <v>747.54</v>
      </c>
      <c r="R900" s="8">
        <v>365316</v>
      </c>
      <c r="S900" s="10">
        <f t="shared" si="17"/>
        <v>0</v>
      </c>
    </row>
    <row r="901" spans="2:19" ht="57">
      <c r="B901" s="3" t="s">
        <v>2465</v>
      </c>
      <c r="C901" s="3" t="s">
        <v>2466</v>
      </c>
      <c r="D901" s="3" t="s">
        <v>18</v>
      </c>
      <c r="E901" s="3" t="s">
        <v>2458</v>
      </c>
      <c r="F901" s="3"/>
      <c r="G901" s="3" t="s">
        <v>2467</v>
      </c>
      <c r="H901" s="3" t="s">
        <v>21</v>
      </c>
      <c r="I901" s="3">
        <v>4035.53</v>
      </c>
      <c r="J901" s="3">
        <v>4035.53</v>
      </c>
      <c r="K901" s="3">
        <v>0</v>
      </c>
      <c r="L901" s="3">
        <v>5649742</v>
      </c>
      <c r="M901" s="3">
        <v>0</v>
      </c>
      <c r="N901" s="4">
        <v>5649742</v>
      </c>
      <c r="O901" s="3">
        <v>2.9999999999999997E-4</v>
      </c>
      <c r="P901" s="3">
        <v>1709.92</v>
      </c>
      <c r="Q901" s="3">
        <v>10259.52</v>
      </c>
      <c r="R901" s="8">
        <v>5649742</v>
      </c>
      <c r="S901" s="10">
        <f t="shared" si="17"/>
        <v>0</v>
      </c>
    </row>
    <row r="902" spans="2:19" ht="57">
      <c r="B902" s="3" t="s">
        <v>2468</v>
      </c>
      <c r="C902" s="3" t="s">
        <v>2469</v>
      </c>
      <c r="D902" s="3" t="s">
        <v>18</v>
      </c>
      <c r="E902" s="3" t="s">
        <v>2458</v>
      </c>
      <c r="F902" s="3"/>
      <c r="G902" s="3" t="s">
        <v>2470</v>
      </c>
      <c r="H902" s="3" t="s">
        <v>21</v>
      </c>
      <c r="I902" s="3">
        <v>2385.1799999999998</v>
      </c>
      <c r="J902" s="3">
        <v>2385.1799999999998</v>
      </c>
      <c r="K902" s="3">
        <v>0</v>
      </c>
      <c r="L902" s="3">
        <v>2005626</v>
      </c>
      <c r="M902" s="3">
        <v>0</v>
      </c>
      <c r="N902" s="4">
        <v>2005626</v>
      </c>
      <c r="O902" s="3">
        <v>2.9999999999999997E-4</v>
      </c>
      <c r="P902" s="3">
        <v>616.69000000000005</v>
      </c>
      <c r="Q902" s="3">
        <v>3700.14</v>
      </c>
      <c r="R902" s="8">
        <v>2005626</v>
      </c>
      <c r="S902" s="10">
        <f t="shared" si="17"/>
        <v>0</v>
      </c>
    </row>
    <row r="903" spans="2:19" ht="57">
      <c r="B903" s="3" t="s">
        <v>2471</v>
      </c>
      <c r="C903" s="3" t="s">
        <v>2472</v>
      </c>
      <c r="D903" s="3" t="s">
        <v>18</v>
      </c>
      <c r="E903" s="3" t="s">
        <v>2458</v>
      </c>
      <c r="F903" s="3"/>
      <c r="G903" s="3" t="s">
        <v>2464</v>
      </c>
      <c r="H903" s="3" t="s">
        <v>21</v>
      </c>
      <c r="I903" s="3">
        <v>6293.16</v>
      </c>
      <c r="J903" s="3">
        <v>6293.16</v>
      </c>
      <c r="K903" s="3">
        <v>0</v>
      </c>
      <c r="L903" s="3">
        <v>4741212</v>
      </c>
      <c r="M903" s="3">
        <v>0</v>
      </c>
      <c r="N903" s="4">
        <v>4741212</v>
      </c>
      <c r="O903" s="3">
        <v>2.9999999999999997E-4</v>
      </c>
      <c r="P903" s="3">
        <v>1437.36</v>
      </c>
      <c r="Q903" s="3">
        <v>8624.16</v>
      </c>
      <c r="R903" s="8">
        <v>4741212</v>
      </c>
      <c r="S903" s="10">
        <f t="shared" si="17"/>
        <v>0</v>
      </c>
    </row>
    <row r="904" spans="2:19" ht="99.75">
      <c r="B904" s="3" t="s">
        <v>2473</v>
      </c>
      <c r="C904" s="3" t="s">
        <v>2474</v>
      </c>
      <c r="D904" s="3" t="s">
        <v>18</v>
      </c>
      <c r="E904" s="3" t="s">
        <v>421</v>
      </c>
      <c r="F904" s="3"/>
      <c r="G904" s="3" t="s">
        <v>2475</v>
      </c>
      <c r="H904" s="3" t="s">
        <v>21</v>
      </c>
      <c r="I904" s="3">
        <v>362.48</v>
      </c>
      <c r="J904" s="3">
        <v>362.48</v>
      </c>
      <c r="K904" s="3">
        <v>0</v>
      </c>
      <c r="L904" s="3">
        <v>463974.40000000002</v>
      </c>
      <c r="M904" s="3">
        <v>0</v>
      </c>
      <c r="N904" s="4">
        <v>463974.40000000002</v>
      </c>
      <c r="O904" s="3">
        <v>2.9999999999999997E-4</v>
      </c>
      <c r="P904" s="3">
        <v>154.19</v>
      </c>
      <c r="Q904" s="3">
        <v>925.14</v>
      </c>
      <c r="R904" s="8">
        <v>463974.40000000002</v>
      </c>
      <c r="S904" s="10">
        <f t="shared" si="17"/>
        <v>0</v>
      </c>
    </row>
    <row r="905" spans="2:19" ht="99.75">
      <c r="B905" s="3" t="s">
        <v>2476</v>
      </c>
      <c r="C905" s="3" t="s">
        <v>2477</v>
      </c>
      <c r="D905" s="3" t="s">
        <v>18</v>
      </c>
      <c r="E905" s="3" t="s">
        <v>421</v>
      </c>
      <c r="F905" s="3"/>
      <c r="G905" s="3" t="s">
        <v>2475</v>
      </c>
      <c r="H905" s="3" t="s">
        <v>21</v>
      </c>
      <c r="I905" s="3">
        <v>692.84</v>
      </c>
      <c r="J905" s="3">
        <v>692.84</v>
      </c>
      <c r="K905" s="3">
        <v>0</v>
      </c>
      <c r="L905" s="3">
        <v>886835.19999999995</v>
      </c>
      <c r="M905" s="3">
        <v>0</v>
      </c>
      <c r="N905" s="4">
        <v>886835.19999999995</v>
      </c>
      <c r="O905" s="3">
        <v>2.9999999999999997E-4</v>
      </c>
      <c r="P905" s="3">
        <v>281.05</v>
      </c>
      <c r="Q905" s="3">
        <v>1686.3</v>
      </c>
      <c r="R905" s="8">
        <v>886835.19999999995</v>
      </c>
      <c r="S905" s="10">
        <f t="shared" si="17"/>
        <v>0</v>
      </c>
    </row>
    <row r="906" spans="2:19" ht="99.75">
      <c r="B906" s="3" t="s">
        <v>2478</v>
      </c>
      <c r="C906" s="3" t="s">
        <v>2479</v>
      </c>
      <c r="D906" s="3" t="s">
        <v>18</v>
      </c>
      <c r="E906" s="3" t="s">
        <v>421</v>
      </c>
      <c r="F906" s="3"/>
      <c r="G906" s="3" t="s">
        <v>2475</v>
      </c>
      <c r="H906" s="3" t="s">
        <v>21</v>
      </c>
      <c r="I906" s="3">
        <v>252.39</v>
      </c>
      <c r="J906" s="3">
        <v>252.39</v>
      </c>
      <c r="K906" s="3">
        <v>0</v>
      </c>
      <c r="L906" s="3">
        <v>323059.20000000001</v>
      </c>
      <c r="M906" s="3">
        <v>0</v>
      </c>
      <c r="N906" s="4">
        <v>323059.20000000001</v>
      </c>
      <c r="O906" s="3">
        <v>2.9999999999999997E-4</v>
      </c>
      <c r="P906" s="3">
        <v>111.92</v>
      </c>
      <c r="Q906" s="3">
        <v>671.52</v>
      </c>
      <c r="R906" s="8">
        <v>323059.20000000001</v>
      </c>
      <c r="S906" s="10">
        <f t="shared" si="17"/>
        <v>0</v>
      </c>
    </row>
    <row r="907" spans="2:19" ht="99.75">
      <c r="B907" s="3" t="s">
        <v>2480</v>
      </c>
      <c r="C907" s="3" t="s">
        <v>2481</v>
      </c>
      <c r="D907" s="3" t="s">
        <v>18</v>
      </c>
      <c r="E907" s="3" t="s">
        <v>421</v>
      </c>
      <c r="F907" s="3"/>
      <c r="G907" s="3" t="s">
        <v>422</v>
      </c>
      <c r="H907" s="3" t="s">
        <v>2482</v>
      </c>
      <c r="I907" s="3">
        <v>209.72</v>
      </c>
      <c r="J907" s="3">
        <v>209.72</v>
      </c>
      <c r="K907" s="3">
        <v>0</v>
      </c>
      <c r="L907" s="3">
        <v>268441.59999999998</v>
      </c>
      <c r="M907" s="3">
        <v>0</v>
      </c>
      <c r="N907" s="4">
        <v>268441.59999999998</v>
      </c>
      <c r="O907" s="3">
        <v>2.9999999999999997E-4</v>
      </c>
      <c r="P907" s="3">
        <v>95.53</v>
      </c>
      <c r="Q907" s="3">
        <v>573.17999999999995</v>
      </c>
      <c r="R907" s="8">
        <v>268441.59999999998</v>
      </c>
      <c r="S907" s="10">
        <f t="shared" si="17"/>
        <v>0</v>
      </c>
    </row>
    <row r="908" spans="2:19" ht="99.75">
      <c r="B908" s="3" t="s">
        <v>2483</v>
      </c>
      <c r="C908" s="3" t="s">
        <v>2484</v>
      </c>
      <c r="D908" s="3" t="s">
        <v>18</v>
      </c>
      <c r="E908" s="3" t="s">
        <v>421</v>
      </c>
      <c r="F908" s="3"/>
      <c r="G908" s="3" t="s">
        <v>422</v>
      </c>
      <c r="H908" s="3" t="s">
        <v>21</v>
      </c>
      <c r="I908" s="3">
        <v>90.28</v>
      </c>
      <c r="J908" s="3">
        <v>90.28</v>
      </c>
      <c r="K908" s="3">
        <v>0</v>
      </c>
      <c r="L908" s="3">
        <v>115558.39999999999</v>
      </c>
      <c r="M908" s="3">
        <v>0</v>
      </c>
      <c r="N908" s="4">
        <v>115558.39999999999</v>
      </c>
      <c r="O908" s="3">
        <v>2.9999999999999997E-4</v>
      </c>
      <c r="P908" s="3">
        <v>49.67</v>
      </c>
      <c r="Q908" s="3">
        <v>298.02</v>
      </c>
      <c r="R908" s="8">
        <v>115558.39999999999</v>
      </c>
      <c r="S908" s="10">
        <f t="shared" ref="S908:S959" si="18">+N908-R908</f>
        <v>0</v>
      </c>
    </row>
    <row r="909" spans="2:19" ht="71.25">
      <c r="B909" s="3" t="s">
        <v>2485</v>
      </c>
      <c r="C909" s="3" t="s">
        <v>2486</v>
      </c>
      <c r="D909" s="3" t="s">
        <v>18</v>
      </c>
      <c r="E909" s="3" t="s">
        <v>2487</v>
      </c>
      <c r="F909" s="3"/>
      <c r="G909" s="3" t="s">
        <v>881</v>
      </c>
      <c r="H909" s="3" t="s">
        <v>21</v>
      </c>
      <c r="I909" s="3">
        <v>2700.62</v>
      </c>
      <c r="J909" s="3">
        <v>2700.42</v>
      </c>
      <c r="K909" s="3">
        <v>0</v>
      </c>
      <c r="L909" s="3">
        <v>2160496</v>
      </c>
      <c r="M909" s="3">
        <v>0</v>
      </c>
      <c r="N909" s="4">
        <v>2160496</v>
      </c>
      <c r="O909" s="3">
        <v>2.9999999999999997E-4</v>
      </c>
      <c r="P909" s="3">
        <v>663.15</v>
      </c>
      <c r="Q909" s="3">
        <v>3978.9</v>
      </c>
      <c r="R909" s="8">
        <v>2160496</v>
      </c>
      <c r="S909" s="10">
        <f t="shared" si="18"/>
        <v>0</v>
      </c>
    </row>
    <row r="910" spans="2:19" ht="71.25">
      <c r="B910" s="3" t="s">
        <v>2488</v>
      </c>
      <c r="C910" s="3" t="s">
        <v>2489</v>
      </c>
      <c r="D910" s="3" t="s">
        <v>18</v>
      </c>
      <c r="E910" s="3" t="s">
        <v>2487</v>
      </c>
      <c r="F910" s="3"/>
      <c r="G910" s="3" t="s">
        <v>2490</v>
      </c>
      <c r="H910" s="3" t="s">
        <v>21</v>
      </c>
      <c r="I910" s="3">
        <v>3329.57</v>
      </c>
      <c r="J910" s="3">
        <v>3330.05</v>
      </c>
      <c r="K910" s="3">
        <v>0</v>
      </c>
      <c r="L910" s="3">
        <v>3595935.6</v>
      </c>
      <c r="M910" s="3">
        <v>0</v>
      </c>
      <c r="N910" s="4">
        <v>3595935.6</v>
      </c>
      <c r="O910" s="3">
        <v>2.9999999999999997E-4</v>
      </c>
      <c r="P910" s="3">
        <v>1093.78</v>
      </c>
      <c r="Q910" s="3">
        <v>6562.68</v>
      </c>
      <c r="R910" s="8">
        <v>3595935.6</v>
      </c>
      <c r="S910" s="10">
        <f t="shared" si="18"/>
        <v>0</v>
      </c>
    </row>
    <row r="911" spans="2:19" ht="85.5">
      <c r="B911" s="3" t="s">
        <v>2491</v>
      </c>
      <c r="C911" s="3" t="s">
        <v>2492</v>
      </c>
      <c r="D911" s="3" t="s">
        <v>18</v>
      </c>
      <c r="E911" s="3" t="s">
        <v>2487</v>
      </c>
      <c r="F911" s="3"/>
      <c r="G911" s="3" t="s">
        <v>524</v>
      </c>
      <c r="H911" s="3" t="s">
        <v>21</v>
      </c>
      <c r="I911" s="3">
        <v>720.83</v>
      </c>
      <c r="J911" s="3">
        <v>720.49</v>
      </c>
      <c r="K911" s="3">
        <v>0</v>
      </c>
      <c r="L911" s="3">
        <v>759798.9</v>
      </c>
      <c r="M911" s="3">
        <v>0</v>
      </c>
      <c r="N911" s="4">
        <v>759798.9</v>
      </c>
      <c r="O911" s="3">
        <v>2.9999999999999997E-4</v>
      </c>
      <c r="P911" s="3">
        <v>242.94</v>
      </c>
      <c r="Q911" s="3">
        <v>1457.64</v>
      </c>
      <c r="R911" s="8">
        <v>759798.9</v>
      </c>
      <c r="S911" s="10">
        <f t="shared" si="18"/>
        <v>0</v>
      </c>
    </row>
    <row r="912" spans="2:19" ht="71.25">
      <c r="B912" s="3" t="s">
        <v>2493</v>
      </c>
      <c r="C912" s="3" t="s">
        <v>2494</v>
      </c>
      <c r="D912" s="3" t="s">
        <v>18</v>
      </c>
      <c r="E912" s="3" t="s">
        <v>2487</v>
      </c>
      <c r="F912" s="3"/>
      <c r="G912" s="3" t="s">
        <v>2490</v>
      </c>
      <c r="H912" s="3" t="s">
        <v>21</v>
      </c>
      <c r="I912" s="3">
        <v>4505.3599999999997</v>
      </c>
      <c r="J912" s="3">
        <v>4505.45</v>
      </c>
      <c r="K912" s="3">
        <v>0</v>
      </c>
      <c r="L912" s="3">
        <v>4865788.8</v>
      </c>
      <c r="M912" s="3">
        <v>0</v>
      </c>
      <c r="N912" s="4">
        <v>4865788.8</v>
      </c>
      <c r="O912" s="3">
        <v>2.9999999999999997E-4</v>
      </c>
      <c r="P912" s="3">
        <v>1474.74</v>
      </c>
      <c r="Q912" s="3">
        <v>8848.44</v>
      </c>
      <c r="R912" s="8">
        <v>4865788.8</v>
      </c>
      <c r="S912" s="10">
        <f t="shared" si="18"/>
        <v>0</v>
      </c>
    </row>
    <row r="913" spans="2:19" ht="85.5">
      <c r="B913" s="3" t="s">
        <v>2495</v>
      </c>
      <c r="C913" s="3" t="s">
        <v>2496</v>
      </c>
      <c r="D913" s="3" t="s">
        <v>18</v>
      </c>
      <c r="E913" s="3" t="s">
        <v>2487</v>
      </c>
      <c r="F913" s="3"/>
      <c r="G913" s="3" t="s">
        <v>524</v>
      </c>
      <c r="H913" s="3" t="s">
        <v>21</v>
      </c>
      <c r="I913" s="3">
        <v>435.71</v>
      </c>
      <c r="J913" s="3">
        <v>435.31</v>
      </c>
      <c r="K913" s="3">
        <v>0</v>
      </c>
      <c r="L913" s="3">
        <v>309354.09999999998</v>
      </c>
      <c r="M913" s="3">
        <v>0</v>
      </c>
      <c r="N913" s="4">
        <v>309354.09999999998</v>
      </c>
      <c r="O913" s="3">
        <v>2.9999999999999997E-4</v>
      </c>
      <c r="P913" s="3">
        <v>107.81</v>
      </c>
      <c r="Q913" s="3">
        <v>646.86</v>
      </c>
      <c r="R913" s="8">
        <v>309354.09999999998</v>
      </c>
      <c r="S913" s="10">
        <f t="shared" si="18"/>
        <v>0</v>
      </c>
    </row>
    <row r="914" spans="2:19" ht="71.25">
      <c r="B914" s="3" t="s">
        <v>2497</v>
      </c>
      <c r="C914" s="3" t="s">
        <v>2498</v>
      </c>
      <c r="D914" s="3" t="s">
        <v>18</v>
      </c>
      <c r="E914" s="3" t="s">
        <v>2487</v>
      </c>
      <c r="F914" s="3"/>
      <c r="G914" s="3" t="s">
        <v>1102</v>
      </c>
      <c r="H914" s="3" t="s">
        <v>21</v>
      </c>
      <c r="I914" s="3">
        <v>788.47</v>
      </c>
      <c r="J914" s="3">
        <v>788.3</v>
      </c>
      <c r="K914" s="3">
        <v>0</v>
      </c>
      <c r="L914" s="3">
        <v>851547.6</v>
      </c>
      <c r="M914" s="3">
        <v>0</v>
      </c>
      <c r="N914" s="4">
        <v>851547.6</v>
      </c>
      <c r="O914" s="3">
        <v>2.9999999999999997E-4</v>
      </c>
      <c r="P914" s="3">
        <v>270.45999999999998</v>
      </c>
      <c r="Q914" s="3">
        <v>1622.76</v>
      </c>
      <c r="R914" s="8">
        <v>851547.6</v>
      </c>
      <c r="S914" s="10">
        <f t="shared" si="18"/>
        <v>0</v>
      </c>
    </row>
    <row r="915" spans="2:19" ht="71.25">
      <c r="B915" s="3" t="s">
        <v>2499</v>
      </c>
      <c r="C915" s="3" t="s">
        <v>2500</v>
      </c>
      <c r="D915" s="3" t="s">
        <v>18</v>
      </c>
      <c r="E915" s="3" t="s">
        <v>2487</v>
      </c>
      <c r="F915" s="3"/>
      <c r="G915" s="3" t="s">
        <v>1102</v>
      </c>
      <c r="H915" s="3" t="s">
        <v>21</v>
      </c>
      <c r="I915" s="3">
        <v>417.56</v>
      </c>
      <c r="J915" s="3">
        <v>417.7</v>
      </c>
      <c r="K915" s="3">
        <v>0</v>
      </c>
      <c r="L915" s="3">
        <v>450964.8</v>
      </c>
      <c r="M915" s="3">
        <v>0</v>
      </c>
      <c r="N915" s="4">
        <v>450964.8</v>
      </c>
      <c r="O915" s="3">
        <v>2.9999999999999997E-4</v>
      </c>
      <c r="P915" s="3">
        <v>150.29</v>
      </c>
      <c r="Q915" s="3">
        <v>901.74</v>
      </c>
      <c r="R915" s="8">
        <v>450964.8</v>
      </c>
      <c r="S915" s="10">
        <f t="shared" si="18"/>
        <v>0</v>
      </c>
    </row>
    <row r="916" spans="2:19" ht="71.25">
      <c r="B916" s="3" t="s">
        <v>2501</v>
      </c>
      <c r="C916" s="3" t="s">
        <v>2502</v>
      </c>
      <c r="D916" s="3" t="s">
        <v>18</v>
      </c>
      <c r="E916" s="3" t="s">
        <v>2487</v>
      </c>
      <c r="F916" s="3"/>
      <c r="G916" s="3" t="s">
        <v>1102</v>
      </c>
      <c r="H916" s="3" t="s">
        <v>21</v>
      </c>
      <c r="I916" s="3">
        <v>65.03</v>
      </c>
      <c r="J916" s="3">
        <v>65.069999999999993</v>
      </c>
      <c r="K916" s="3">
        <v>0</v>
      </c>
      <c r="L916" s="3">
        <v>70232.399999999994</v>
      </c>
      <c r="M916" s="3">
        <v>0</v>
      </c>
      <c r="N916" s="4">
        <v>70232.399999999994</v>
      </c>
      <c r="O916" s="3">
        <v>2.9999999999999997E-4</v>
      </c>
      <c r="P916" s="3">
        <v>36.07</v>
      </c>
      <c r="Q916" s="3">
        <v>216.42</v>
      </c>
      <c r="R916" s="8">
        <v>70232.399999999994</v>
      </c>
      <c r="S916" s="10">
        <f t="shared" si="18"/>
        <v>0</v>
      </c>
    </row>
    <row r="917" spans="2:19" ht="42.75">
      <c r="B917" s="3" t="s">
        <v>2503</v>
      </c>
      <c r="C917" s="3" t="s">
        <v>2504</v>
      </c>
      <c r="D917" s="3" t="s">
        <v>38</v>
      </c>
      <c r="E917" s="3" t="s">
        <v>438</v>
      </c>
      <c r="F917" s="3"/>
      <c r="G917" s="3" t="s">
        <v>466</v>
      </c>
      <c r="H917" s="3" t="s">
        <v>21</v>
      </c>
      <c r="I917" s="3">
        <v>3865.37</v>
      </c>
      <c r="J917" s="3">
        <v>3830.23</v>
      </c>
      <c r="K917" s="3">
        <v>0</v>
      </c>
      <c r="L917" s="3">
        <v>1096361.95</v>
      </c>
      <c r="M917" s="3">
        <v>0</v>
      </c>
      <c r="N917" s="4">
        <v>1096361.95</v>
      </c>
      <c r="O917" s="3">
        <v>2.9999999999999997E-4</v>
      </c>
      <c r="P917" s="3">
        <v>343.91</v>
      </c>
      <c r="Q917" s="3">
        <v>2063.46</v>
      </c>
      <c r="R917" s="8">
        <v>1096361.95</v>
      </c>
      <c r="S917" s="10">
        <f t="shared" si="18"/>
        <v>0</v>
      </c>
    </row>
    <row r="918" spans="2:19" ht="42.75">
      <c r="B918" s="3" t="s">
        <v>2505</v>
      </c>
      <c r="C918" s="3" t="s">
        <v>2506</v>
      </c>
      <c r="D918" s="3" t="s">
        <v>38</v>
      </c>
      <c r="E918" s="3" t="s">
        <v>438</v>
      </c>
      <c r="F918" s="3"/>
      <c r="G918" s="3" t="s">
        <v>466</v>
      </c>
      <c r="H918" s="3" t="s">
        <v>21</v>
      </c>
      <c r="I918" s="3">
        <v>1175.29</v>
      </c>
      <c r="J918" s="3">
        <v>1175.29</v>
      </c>
      <c r="K918" s="3">
        <v>0</v>
      </c>
      <c r="L918" s="3">
        <v>560823.80000000005</v>
      </c>
      <c r="M918" s="3">
        <v>0</v>
      </c>
      <c r="N918" s="4">
        <v>560823.80000000005</v>
      </c>
      <c r="O918" s="3">
        <v>2.9999999999999997E-4</v>
      </c>
      <c r="P918" s="3">
        <v>183.25</v>
      </c>
      <c r="Q918" s="3">
        <v>1099.5</v>
      </c>
      <c r="R918" s="8">
        <v>560823.80000000005</v>
      </c>
      <c r="S918" s="10">
        <f t="shared" si="18"/>
        <v>0</v>
      </c>
    </row>
    <row r="919" spans="2:19" ht="42.75">
      <c r="B919" s="3" t="s">
        <v>2507</v>
      </c>
      <c r="C919" s="3" t="s">
        <v>2508</v>
      </c>
      <c r="D919" s="3" t="s">
        <v>38</v>
      </c>
      <c r="E919" s="3" t="s">
        <v>438</v>
      </c>
      <c r="F919" s="3"/>
      <c r="G919" s="3" t="s">
        <v>466</v>
      </c>
      <c r="H919" s="3" t="s">
        <v>21</v>
      </c>
      <c r="I919" s="3">
        <v>594.41999999999996</v>
      </c>
      <c r="J919" s="3">
        <v>594.41999999999996</v>
      </c>
      <c r="K919" s="3">
        <v>0</v>
      </c>
      <c r="L919" s="3">
        <v>279377.40000000002</v>
      </c>
      <c r="M919" s="3">
        <v>0</v>
      </c>
      <c r="N919" s="4">
        <v>279377.40000000002</v>
      </c>
      <c r="O919" s="3">
        <v>2.9999999999999997E-4</v>
      </c>
      <c r="P919" s="3">
        <v>98.81</v>
      </c>
      <c r="Q919" s="3">
        <v>592.86</v>
      </c>
      <c r="R919" s="8">
        <v>279377.40000000002</v>
      </c>
      <c r="S919" s="10">
        <f t="shared" si="18"/>
        <v>0</v>
      </c>
    </row>
    <row r="920" spans="2:19" ht="42.75">
      <c r="B920" s="3" t="s">
        <v>2509</v>
      </c>
      <c r="C920" s="3" t="s">
        <v>2510</v>
      </c>
      <c r="D920" s="3" t="s">
        <v>18</v>
      </c>
      <c r="E920" s="3" t="s">
        <v>2511</v>
      </c>
      <c r="F920" s="3"/>
      <c r="G920" s="3" t="s">
        <v>2512</v>
      </c>
      <c r="H920" s="3" t="s">
        <v>2513</v>
      </c>
      <c r="I920" s="3">
        <v>7013.27</v>
      </c>
      <c r="J920" s="3">
        <v>7013.28</v>
      </c>
      <c r="K920" s="3">
        <v>0</v>
      </c>
      <c r="L920" s="3">
        <v>5347185.2</v>
      </c>
      <c r="M920" s="3">
        <v>0</v>
      </c>
      <c r="N920" s="4">
        <v>5347185.2</v>
      </c>
      <c r="O920" s="3">
        <v>2.9999999999999997E-4</v>
      </c>
      <c r="P920" s="3">
        <v>1619.16</v>
      </c>
      <c r="Q920" s="3">
        <v>9714.9599999999991</v>
      </c>
      <c r="R920" s="8">
        <v>5347185.2</v>
      </c>
      <c r="S920" s="10">
        <f t="shared" si="18"/>
        <v>0</v>
      </c>
    </row>
    <row r="921" spans="2:19" ht="42.75">
      <c r="B921" s="3" t="s">
        <v>2514</v>
      </c>
      <c r="C921" s="3" t="s">
        <v>2515</v>
      </c>
      <c r="D921" s="3" t="s">
        <v>18</v>
      </c>
      <c r="E921" s="3" t="s">
        <v>2511</v>
      </c>
      <c r="F921" s="3"/>
      <c r="G921" s="3" t="s">
        <v>2511</v>
      </c>
      <c r="H921" s="3" t="s">
        <v>21</v>
      </c>
      <c r="I921" s="3">
        <v>17993.04</v>
      </c>
      <c r="J921" s="3">
        <v>18009.22</v>
      </c>
      <c r="K921" s="3">
        <v>0</v>
      </c>
      <c r="L921" s="3">
        <v>10658422.4</v>
      </c>
      <c r="M921" s="3">
        <v>0</v>
      </c>
      <c r="N921" s="4">
        <v>10658422.4</v>
      </c>
      <c r="O921" s="3">
        <v>2.9999999999999997E-4</v>
      </c>
      <c r="P921" s="3">
        <v>3212.53</v>
      </c>
      <c r="Q921" s="3">
        <v>19275.18</v>
      </c>
      <c r="R921" s="8">
        <v>10658422.4</v>
      </c>
      <c r="S921" s="10">
        <f t="shared" si="18"/>
        <v>0</v>
      </c>
    </row>
    <row r="922" spans="2:19" ht="71.25">
      <c r="B922" s="3" t="s">
        <v>2516</v>
      </c>
      <c r="C922" s="3" t="s">
        <v>2517</v>
      </c>
      <c r="D922" s="3" t="s">
        <v>18</v>
      </c>
      <c r="E922" s="3" t="s">
        <v>2518</v>
      </c>
      <c r="F922" s="3"/>
      <c r="G922" s="3" t="s">
        <v>2519</v>
      </c>
      <c r="H922" s="3" t="s">
        <v>21</v>
      </c>
      <c r="I922" s="3">
        <v>8069.47</v>
      </c>
      <c r="J922" s="3">
        <v>8069.47</v>
      </c>
      <c r="K922" s="3">
        <v>0</v>
      </c>
      <c r="L922" s="3">
        <v>1942072.8</v>
      </c>
      <c r="M922" s="3">
        <v>0</v>
      </c>
      <c r="N922" s="4">
        <v>1942072.8</v>
      </c>
      <c r="O922" s="3">
        <v>2.9999999999999997E-4</v>
      </c>
      <c r="P922" s="3">
        <v>597.62</v>
      </c>
      <c r="Q922" s="3">
        <v>3585.72</v>
      </c>
      <c r="R922" s="8">
        <v>1942072.8</v>
      </c>
      <c r="S922" s="10">
        <f t="shared" si="18"/>
        <v>0</v>
      </c>
    </row>
    <row r="923" spans="2:19" ht="71.25">
      <c r="B923" s="3" t="s">
        <v>2520</v>
      </c>
      <c r="C923" s="3" t="s">
        <v>2521</v>
      </c>
      <c r="D923" s="3" t="s">
        <v>18</v>
      </c>
      <c r="E923" s="3" t="s">
        <v>2518</v>
      </c>
      <c r="F923" s="3"/>
      <c r="G923" s="3" t="s">
        <v>2522</v>
      </c>
      <c r="H923" s="3" t="s">
        <v>21</v>
      </c>
      <c r="I923" s="3">
        <v>8837.7900000000009</v>
      </c>
      <c r="J923" s="3">
        <v>8839.32</v>
      </c>
      <c r="K923" s="3">
        <v>0</v>
      </c>
      <c r="L923" s="3">
        <v>2121069.6</v>
      </c>
      <c r="M923" s="3">
        <v>0</v>
      </c>
      <c r="N923" s="4">
        <v>2121069.6</v>
      </c>
      <c r="O923" s="3">
        <v>2.9999999999999997E-4</v>
      </c>
      <c r="P923" s="3">
        <v>651.32000000000005</v>
      </c>
      <c r="Q923" s="3">
        <v>3907.92</v>
      </c>
      <c r="R923" s="8">
        <v>2121069.6</v>
      </c>
      <c r="S923" s="10">
        <f t="shared" si="18"/>
        <v>0</v>
      </c>
    </row>
    <row r="924" spans="2:19" ht="71.25">
      <c r="B924" s="3" t="s">
        <v>2523</v>
      </c>
      <c r="C924" s="3" t="s">
        <v>2524</v>
      </c>
      <c r="D924" s="3" t="s">
        <v>18</v>
      </c>
      <c r="E924" s="3" t="s">
        <v>2525</v>
      </c>
      <c r="F924" s="3"/>
      <c r="G924" s="3" t="s">
        <v>2445</v>
      </c>
      <c r="H924" s="3" t="s">
        <v>21</v>
      </c>
      <c r="I924" s="3">
        <v>1975.29</v>
      </c>
      <c r="J924" s="3">
        <v>1975.29</v>
      </c>
      <c r="K924" s="3">
        <v>0</v>
      </c>
      <c r="L924" s="3">
        <v>2561768</v>
      </c>
      <c r="M924" s="3">
        <v>0</v>
      </c>
      <c r="N924" s="4">
        <v>2561768</v>
      </c>
      <c r="O924" s="3">
        <v>2.9999999999999997E-4</v>
      </c>
      <c r="P924" s="3">
        <v>783.53</v>
      </c>
      <c r="Q924" s="3">
        <v>4701.18</v>
      </c>
      <c r="R924" s="8">
        <v>2561768</v>
      </c>
      <c r="S924" s="10">
        <f t="shared" si="18"/>
        <v>0</v>
      </c>
    </row>
    <row r="925" spans="2:19" ht="71.25">
      <c r="B925" s="3" t="s">
        <v>2526</v>
      </c>
      <c r="C925" s="3" t="s">
        <v>2527</v>
      </c>
      <c r="D925" s="3" t="s">
        <v>18</v>
      </c>
      <c r="E925" s="3" t="s">
        <v>2525</v>
      </c>
      <c r="F925" s="3"/>
      <c r="G925" s="3" t="s">
        <v>2445</v>
      </c>
      <c r="H925" s="3" t="s">
        <v>21</v>
      </c>
      <c r="I925" s="3">
        <v>1040.0899999999999</v>
      </c>
      <c r="J925" s="3">
        <v>1040.06</v>
      </c>
      <c r="K925" s="3">
        <v>0</v>
      </c>
      <c r="L925" s="3">
        <v>1223112</v>
      </c>
      <c r="M925" s="3">
        <v>0</v>
      </c>
      <c r="N925" s="4">
        <v>1223112</v>
      </c>
      <c r="O925" s="3">
        <v>2.9999999999999997E-4</v>
      </c>
      <c r="P925" s="3">
        <v>381.93</v>
      </c>
      <c r="Q925" s="3">
        <v>2291.58</v>
      </c>
      <c r="R925" s="8">
        <v>1223112</v>
      </c>
      <c r="S925" s="10">
        <f t="shared" si="18"/>
        <v>0</v>
      </c>
    </row>
    <row r="926" spans="2:19" ht="71.25">
      <c r="B926" s="3" t="s">
        <v>2528</v>
      </c>
      <c r="C926" s="3" t="s">
        <v>2529</v>
      </c>
      <c r="D926" s="3" t="s">
        <v>18</v>
      </c>
      <c r="E926" s="3" t="s">
        <v>2525</v>
      </c>
      <c r="F926" s="3"/>
      <c r="G926" s="3" t="s">
        <v>2391</v>
      </c>
      <c r="H926" s="3" t="s">
        <v>21</v>
      </c>
      <c r="I926" s="3">
        <v>691.85</v>
      </c>
      <c r="J926" s="3">
        <v>691.85</v>
      </c>
      <c r="K926" s="3">
        <v>0</v>
      </c>
      <c r="L926" s="3">
        <v>918776.8</v>
      </c>
      <c r="M926" s="3">
        <v>0</v>
      </c>
      <c r="N926" s="4">
        <v>918776.8</v>
      </c>
      <c r="O926" s="3">
        <v>2.9999999999999997E-4</v>
      </c>
      <c r="P926" s="3">
        <v>290.63</v>
      </c>
      <c r="Q926" s="3">
        <v>1743.78</v>
      </c>
      <c r="R926" s="8">
        <v>918776.8</v>
      </c>
      <c r="S926" s="10">
        <f t="shared" si="18"/>
        <v>0</v>
      </c>
    </row>
    <row r="927" spans="2:19" ht="71.25">
      <c r="B927" s="3" t="s">
        <v>2530</v>
      </c>
      <c r="C927" s="3" t="s">
        <v>2531</v>
      </c>
      <c r="D927" s="3" t="s">
        <v>18</v>
      </c>
      <c r="E927" s="3" t="s">
        <v>2525</v>
      </c>
      <c r="F927" s="3"/>
      <c r="G927" s="3" t="s">
        <v>2455</v>
      </c>
      <c r="H927" s="3" t="s">
        <v>21</v>
      </c>
      <c r="I927" s="3">
        <v>921.28</v>
      </c>
      <c r="J927" s="3">
        <v>921.28</v>
      </c>
      <c r="K927" s="3">
        <v>0</v>
      </c>
      <c r="L927" s="3">
        <v>1126464</v>
      </c>
      <c r="M927" s="3">
        <v>0</v>
      </c>
      <c r="N927" s="4">
        <v>1126464</v>
      </c>
      <c r="O927" s="3">
        <v>2.9999999999999997E-4</v>
      </c>
      <c r="P927" s="3">
        <v>352.94</v>
      </c>
      <c r="Q927" s="3">
        <v>2117.64</v>
      </c>
      <c r="R927" s="8">
        <v>1126464</v>
      </c>
      <c r="S927" s="10">
        <f t="shared" si="18"/>
        <v>0</v>
      </c>
    </row>
    <row r="928" spans="2:19" ht="57">
      <c r="B928" s="3" t="s">
        <v>2532</v>
      </c>
      <c r="C928" s="3" t="s">
        <v>2533</v>
      </c>
      <c r="D928" s="3" t="s">
        <v>136</v>
      </c>
      <c r="E928" s="3" t="s">
        <v>2091</v>
      </c>
      <c r="F928" s="3"/>
      <c r="G928" s="3" t="s">
        <v>2534</v>
      </c>
      <c r="H928" s="3" t="s">
        <v>21</v>
      </c>
      <c r="I928" s="3">
        <v>11313.53</v>
      </c>
      <c r="J928" s="3">
        <v>11313.53</v>
      </c>
      <c r="K928" s="3">
        <v>0</v>
      </c>
      <c r="L928" s="3">
        <v>9955906.4000000004</v>
      </c>
      <c r="M928" s="3">
        <v>0</v>
      </c>
      <c r="N928" s="4">
        <v>9955906.4000000004</v>
      </c>
      <c r="O928" s="3">
        <v>2.9999999999999997E-4</v>
      </c>
      <c r="P928" s="3">
        <v>3001.77</v>
      </c>
      <c r="Q928" s="3">
        <v>18010.62</v>
      </c>
      <c r="R928" s="8">
        <v>9955906.4000000004</v>
      </c>
      <c r="S928" s="10">
        <f t="shared" si="18"/>
        <v>0</v>
      </c>
    </row>
    <row r="929" spans="2:19" ht="42.75">
      <c r="B929" s="3" t="s">
        <v>2535</v>
      </c>
      <c r="C929" s="3" t="s">
        <v>2536</v>
      </c>
      <c r="D929" s="3" t="s">
        <v>18</v>
      </c>
      <c r="E929" s="3" t="s">
        <v>2396</v>
      </c>
      <c r="F929" s="3"/>
      <c r="G929" s="3" t="s">
        <v>2537</v>
      </c>
      <c r="H929" s="3" t="s">
        <v>21</v>
      </c>
      <c r="I929" s="3">
        <v>270.77999999999997</v>
      </c>
      <c r="J929" s="3">
        <v>270.77999999999997</v>
      </c>
      <c r="K929" s="3">
        <v>0</v>
      </c>
      <c r="L929" s="3">
        <v>270780</v>
      </c>
      <c r="M929" s="3">
        <v>0</v>
      </c>
      <c r="N929" s="4">
        <v>270780</v>
      </c>
      <c r="O929" s="3">
        <v>2.9999999999999997E-4</v>
      </c>
      <c r="P929" s="3">
        <v>96.23</v>
      </c>
      <c r="Q929" s="3">
        <v>577.38</v>
      </c>
      <c r="R929" s="8">
        <v>270780</v>
      </c>
      <c r="S929" s="10">
        <f t="shared" si="18"/>
        <v>0</v>
      </c>
    </row>
    <row r="930" spans="2:19" ht="42.75">
      <c r="B930" s="3" t="s">
        <v>2538</v>
      </c>
      <c r="C930" s="3" t="s">
        <v>2539</v>
      </c>
      <c r="D930" s="3" t="s">
        <v>18</v>
      </c>
      <c r="E930" s="3" t="s">
        <v>2396</v>
      </c>
      <c r="F930" s="3"/>
      <c r="G930" s="3" t="s">
        <v>2540</v>
      </c>
      <c r="H930" s="3" t="s">
        <v>21</v>
      </c>
      <c r="I930" s="3">
        <v>211.59</v>
      </c>
      <c r="J930" s="3">
        <v>211.59</v>
      </c>
      <c r="K930" s="3">
        <v>0</v>
      </c>
      <c r="L930" s="3">
        <v>211590</v>
      </c>
      <c r="M930" s="3">
        <v>0</v>
      </c>
      <c r="N930" s="4">
        <v>211590</v>
      </c>
      <c r="O930" s="3">
        <v>2.9999999999999997E-4</v>
      </c>
      <c r="P930" s="3">
        <v>78.48</v>
      </c>
      <c r="Q930" s="3">
        <v>470.88</v>
      </c>
      <c r="R930" s="8">
        <v>211590</v>
      </c>
      <c r="S930" s="10">
        <f t="shared" si="18"/>
        <v>0</v>
      </c>
    </row>
    <row r="931" spans="2:19" ht="42.75">
      <c r="B931" s="3" t="s">
        <v>2541</v>
      </c>
      <c r="C931" s="3" t="s">
        <v>2542</v>
      </c>
      <c r="D931" s="3" t="s">
        <v>18</v>
      </c>
      <c r="E931" s="3" t="s">
        <v>2396</v>
      </c>
      <c r="F931" s="3"/>
      <c r="G931" s="3" t="s">
        <v>2543</v>
      </c>
      <c r="H931" s="3" t="s">
        <v>21</v>
      </c>
      <c r="I931" s="3">
        <v>1153.28</v>
      </c>
      <c r="J931" s="3">
        <v>1153.29</v>
      </c>
      <c r="K931" s="3">
        <v>0</v>
      </c>
      <c r="L931" s="3">
        <v>1175780</v>
      </c>
      <c r="M931" s="3">
        <v>0</v>
      </c>
      <c r="N931" s="4">
        <v>1175780</v>
      </c>
      <c r="O931" s="3">
        <v>2.9999999999999997E-4</v>
      </c>
      <c r="P931" s="3">
        <v>367.73</v>
      </c>
      <c r="Q931" s="3">
        <v>2206.38</v>
      </c>
      <c r="R931" s="8">
        <v>1175780</v>
      </c>
      <c r="S931" s="10">
        <f t="shared" si="18"/>
        <v>0</v>
      </c>
    </row>
    <row r="932" spans="2:19" ht="42.75">
      <c r="B932" s="3" t="s">
        <v>2544</v>
      </c>
      <c r="C932" s="3" t="s">
        <v>2545</v>
      </c>
      <c r="D932" s="3" t="s">
        <v>18</v>
      </c>
      <c r="E932" s="3" t="s">
        <v>2396</v>
      </c>
      <c r="F932" s="3"/>
      <c r="G932" s="3" t="s">
        <v>2546</v>
      </c>
      <c r="H932" s="3" t="s">
        <v>21</v>
      </c>
      <c r="I932" s="3">
        <v>2512.69</v>
      </c>
      <c r="J932" s="3">
        <v>2512.67</v>
      </c>
      <c r="K932" s="3">
        <v>0</v>
      </c>
      <c r="L932" s="3">
        <v>1615145</v>
      </c>
      <c r="M932" s="3">
        <v>0</v>
      </c>
      <c r="N932" s="4">
        <v>1615145</v>
      </c>
      <c r="O932" s="3">
        <v>2.9999999999999997E-4</v>
      </c>
      <c r="P932" s="3">
        <v>499.54</v>
      </c>
      <c r="Q932" s="3">
        <v>2997.24</v>
      </c>
      <c r="R932" s="8">
        <v>1615145</v>
      </c>
      <c r="S932" s="10">
        <f t="shared" si="18"/>
        <v>0</v>
      </c>
    </row>
    <row r="933" spans="2:19" ht="42.75">
      <c r="B933" s="3" t="s">
        <v>2547</v>
      </c>
      <c r="C933" s="3" t="s">
        <v>2548</v>
      </c>
      <c r="D933" s="3" t="s">
        <v>18</v>
      </c>
      <c r="E933" s="3" t="s">
        <v>2396</v>
      </c>
      <c r="F933" s="3"/>
      <c r="G933" s="3" t="s">
        <v>2537</v>
      </c>
      <c r="H933" s="3" t="s">
        <v>21</v>
      </c>
      <c r="I933" s="3">
        <v>2158.25</v>
      </c>
      <c r="J933" s="3">
        <v>2158.21</v>
      </c>
      <c r="K933" s="3">
        <v>0</v>
      </c>
      <c r="L933" s="3">
        <v>1416405</v>
      </c>
      <c r="M933" s="3">
        <v>0</v>
      </c>
      <c r="N933" s="4">
        <v>1416405</v>
      </c>
      <c r="O933" s="3">
        <v>2.9999999999999997E-4</v>
      </c>
      <c r="P933" s="3">
        <v>439.92</v>
      </c>
      <c r="Q933" s="3">
        <v>2639.52</v>
      </c>
      <c r="R933" s="8">
        <v>1416405</v>
      </c>
      <c r="S933" s="10">
        <f t="shared" si="18"/>
        <v>0</v>
      </c>
    </row>
    <row r="934" spans="2:19" ht="42.75">
      <c r="B934" s="3" t="s">
        <v>2549</v>
      </c>
      <c r="C934" s="3" t="s">
        <v>2550</v>
      </c>
      <c r="D934" s="3" t="s">
        <v>18</v>
      </c>
      <c r="E934" s="3" t="s">
        <v>2396</v>
      </c>
      <c r="F934" s="3"/>
      <c r="G934" s="3" t="s">
        <v>2540</v>
      </c>
      <c r="H934" s="3" t="s">
        <v>21</v>
      </c>
      <c r="I934" s="3">
        <v>242.6</v>
      </c>
      <c r="J934" s="3">
        <v>242.6</v>
      </c>
      <c r="K934" s="3">
        <v>0</v>
      </c>
      <c r="L934" s="3">
        <v>242600</v>
      </c>
      <c r="M934" s="3">
        <v>0</v>
      </c>
      <c r="N934" s="4">
        <v>242600</v>
      </c>
      <c r="O934" s="3">
        <v>2.9999999999999997E-4</v>
      </c>
      <c r="P934" s="3">
        <v>87.78</v>
      </c>
      <c r="Q934" s="3">
        <v>526.67999999999995</v>
      </c>
      <c r="R934" s="8">
        <v>242600</v>
      </c>
      <c r="S934" s="10">
        <f t="shared" si="18"/>
        <v>0</v>
      </c>
    </row>
    <row r="935" spans="2:19" ht="42.75">
      <c r="B935" s="3" t="s">
        <v>2551</v>
      </c>
      <c r="C935" s="3" t="s">
        <v>2552</v>
      </c>
      <c r="D935" s="3" t="s">
        <v>18</v>
      </c>
      <c r="E935" s="3" t="s">
        <v>2396</v>
      </c>
      <c r="F935" s="3"/>
      <c r="G935" s="3" t="s">
        <v>2553</v>
      </c>
      <c r="H935" s="3" t="s">
        <v>21</v>
      </c>
      <c r="I935" s="3">
        <v>5226.1899999999996</v>
      </c>
      <c r="J935" s="3">
        <v>8993.57</v>
      </c>
      <c r="K935" s="3">
        <v>0</v>
      </c>
      <c r="L935" s="3">
        <v>4933355</v>
      </c>
      <c r="M935" s="3">
        <v>0</v>
      </c>
      <c r="N935" s="4">
        <v>4933355</v>
      </c>
      <c r="O935" s="3">
        <v>2.9999999999999997E-4</v>
      </c>
      <c r="P935" s="3">
        <v>1495.01</v>
      </c>
      <c r="Q935" s="3">
        <v>8970.06</v>
      </c>
      <c r="R935" s="8">
        <v>4933355</v>
      </c>
      <c r="S935" s="10">
        <f t="shared" si="18"/>
        <v>0</v>
      </c>
    </row>
    <row r="936" spans="2:19" ht="42.75">
      <c r="B936" s="3" t="s">
        <v>2554</v>
      </c>
      <c r="C936" s="3" t="s">
        <v>2555</v>
      </c>
      <c r="D936" s="3" t="s">
        <v>18</v>
      </c>
      <c r="E936" s="3" t="s">
        <v>2396</v>
      </c>
      <c r="F936" s="3"/>
      <c r="G936" s="3" t="s">
        <v>2537</v>
      </c>
      <c r="H936" s="3" t="s">
        <v>21</v>
      </c>
      <c r="I936" s="3">
        <v>642.63</v>
      </c>
      <c r="J936" s="3">
        <v>642.63</v>
      </c>
      <c r="K936" s="3">
        <v>0</v>
      </c>
      <c r="L936" s="3">
        <v>642630</v>
      </c>
      <c r="M936" s="3">
        <v>0</v>
      </c>
      <c r="N936" s="4">
        <v>642630</v>
      </c>
      <c r="O936" s="3">
        <v>2.9999999999999997E-4</v>
      </c>
      <c r="P936" s="3">
        <v>207.79</v>
      </c>
      <c r="Q936" s="3">
        <v>1246.74</v>
      </c>
      <c r="R936" s="8">
        <v>642630</v>
      </c>
      <c r="S936" s="10">
        <f t="shared" si="18"/>
        <v>0</v>
      </c>
    </row>
    <row r="937" spans="2:19" ht="42.75">
      <c r="B937" s="3" t="s">
        <v>2556</v>
      </c>
      <c r="C937" s="3" t="s">
        <v>2557</v>
      </c>
      <c r="D937" s="3" t="s">
        <v>18</v>
      </c>
      <c r="E937" s="3" t="s">
        <v>2396</v>
      </c>
      <c r="F937" s="3"/>
      <c r="G937" s="3" t="s">
        <v>2558</v>
      </c>
      <c r="H937" s="3" t="s">
        <v>21</v>
      </c>
      <c r="I937" s="3">
        <v>1180.1199999999999</v>
      </c>
      <c r="J937" s="3">
        <v>1180.1099999999999</v>
      </c>
      <c r="K937" s="3">
        <v>0</v>
      </c>
      <c r="L937" s="3">
        <v>1180120</v>
      </c>
      <c r="M937" s="3">
        <v>0</v>
      </c>
      <c r="N937" s="4">
        <v>1180120</v>
      </c>
      <c r="O937" s="3">
        <v>2.9999999999999997E-4</v>
      </c>
      <c r="P937" s="3">
        <v>369.04</v>
      </c>
      <c r="Q937" s="3">
        <v>2214.2399999999998</v>
      </c>
      <c r="R937" s="8">
        <v>1180120</v>
      </c>
      <c r="S937" s="10">
        <f t="shared" si="18"/>
        <v>0</v>
      </c>
    </row>
    <row r="938" spans="2:19" ht="85.5">
      <c r="B938" s="3" t="s">
        <v>2559</v>
      </c>
      <c r="C938" s="3" t="s">
        <v>2560</v>
      </c>
      <c r="D938" s="3" t="s">
        <v>18</v>
      </c>
      <c r="E938" s="3" t="s">
        <v>2561</v>
      </c>
      <c r="F938" s="3"/>
      <c r="G938" s="3" t="s">
        <v>2562</v>
      </c>
      <c r="H938" s="3" t="s">
        <v>21</v>
      </c>
      <c r="I938" s="3">
        <v>10454.16</v>
      </c>
      <c r="J938" s="3">
        <v>10454.48</v>
      </c>
      <c r="K938" s="3">
        <v>0</v>
      </c>
      <c r="L938" s="3">
        <v>17667530.399999999</v>
      </c>
      <c r="M938" s="3">
        <v>0</v>
      </c>
      <c r="N938" s="4">
        <v>17667530.399999999</v>
      </c>
      <c r="O938" s="3">
        <v>2.9999999999999997E-4</v>
      </c>
      <c r="P938" s="3">
        <v>5315.26</v>
      </c>
      <c r="Q938" s="3">
        <v>31891.56</v>
      </c>
      <c r="R938" s="8">
        <v>17667530.399999999</v>
      </c>
      <c r="S938" s="10">
        <f t="shared" si="18"/>
        <v>0</v>
      </c>
    </row>
    <row r="939" spans="2:19" ht="42.75">
      <c r="B939" s="3" t="s">
        <v>2563</v>
      </c>
      <c r="C939" s="3" t="s">
        <v>2564</v>
      </c>
      <c r="D939" s="3" t="s">
        <v>18</v>
      </c>
      <c r="E939" s="3" t="s">
        <v>113</v>
      </c>
      <c r="F939" s="3"/>
      <c r="G939" s="3" t="s">
        <v>1225</v>
      </c>
      <c r="H939" s="3" t="s">
        <v>21</v>
      </c>
      <c r="I939" s="3">
        <v>600.05999999999995</v>
      </c>
      <c r="J939" s="3">
        <v>600.05999999999995</v>
      </c>
      <c r="K939" s="3">
        <v>0</v>
      </c>
      <c r="L939" s="3">
        <v>1014096</v>
      </c>
      <c r="M939" s="3">
        <v>0</v>
      </c>
      <c r="N939" s="4">
        <v>1014096</v>
      </c>
      <c r="O939" s="3">
        <v>2.9999999999999997E-4</v>
      </c>
      <c r="P939" s="3">
        <v>319.23</v>
      </c>
      <c r="Q939" s="3">
        <v>1915.38</v>
      </c>
      <c r="R939" s="8">
        <v>1014096</v>
      </c>
      <c r="S939" s="10">
        <f t="shared" si="18"/>
        <v>0</v>
      </c>
    </row>
    <row r="940" spans="2:19" ht="71.25">
      <c r="B940" s="3" t="s">
        <v>2565</v>
      </c>
      <c r="C940" s="3" t="s">
        <v>2566</v>
      </c>
      <c r="D940" s="3" t="s">
        <v>18</v>
      </c>
      <c r="E940" s="3" t="s">
        <v>2487</v>
      </c>
      <c r="F940" s="3"/>
      <c r="G940" s="3" t="s">
        <v>2490</v>
      </c>
      <c r="H940" s="3" t="s">
        <v>21</v>
      </c>
      <c r="I940" s="3">
        <v>21912.720000000001</v>
      </c>
      <c r="J940" s="3">
        <v>21912.720000000001</v>
      </c>
      <c r="K940" s="3">
        <v>0</v>
      </c>
      <c r="L940" s="3">
        <v>15628809.6</v>
      </c>
      <c r="M940" s="3">
        <v>0</v>
      </c>
      <c r="N940" s="4">
        <v>15628809.6</v>
      </c>
      <c r="O940" s="3">
        <v>2.9999999999999997E-4</v>
      </c>
      <c r="P940" s="3">
        <v>4703.6400000000003</v>
      </c>
      <c r="Q940" s="3">
        <v>28221.84</v>
      </c>
      <c r="R940" s="8">
        <v>15628809.6</v>
      </c>
      <c r="S940" s="10">
        <f t="shared" si="18"/>
        <v>0</v>
      </c>
    </row>
    <row r="941" spans="2:19" ht="57">
      <c r="B941" s="3" t="s">
        <v>2567</v>
      </c>
      <c r="C941" s="3" t="s">
        <v>2568</v>
      </c>
      <c r="D941" s="3" t="s">
        <v>18</v>
      </c>
      <c r="E941" s="3" t="s">
        <v>2569</v>
      </c>
      <c r="F941" s="3"/>
      <c r="G941" s="3" t="s">
        <v>2570</v>
      </c>
      <c r="H941" s="3" t="s">
        <v>21</v>
      </c>
      <c r="I941" s="3">
        <v>861.21</v>
      </c>
      <c r="J941" s="3">
        <v>861.22</v>
      </c>
      <c r="K941" s="3">
        <v>0</v>
      </c>
      <c r="L941" s="3">
        <v>1464057</v>
      </c>
      <c r="M941" s="3">
        <v>0</v>
      </c>
      <c r="N941" s="4">
        <v>1464057</v>
      </c>
      <c r="O941" s="3">
        <v>2.9999999999999997E-4</v>
      </c>
      <c r="P941" s="3">
        <v>454.22</v>
      </c>
      <c r="Q941" s="3">
        <v>2725.32</v>
      </c>
      <c r="R941" s="8">
        <v>1464057</v>
      </c>
      <c r="S941" s="10">
        <f t="shared" si="18"/>
        <v>0</v>
      </c>
    </row>
    <row r="942" spans="2:19" ht="57">
      <c r="B942" s="3" t="s">
        <v>2571</v>
      </c>
      <c r="C942" s="3" t="s">
        <v>2572</v>
      </c>
      <c r="D942" s="3" t="s">
        <v>18</v>
      </c>
      <c r="E942" s="3" t="s">
        <v>2569</v>
      </c>
      <c r="F942" s="3"/>
      <c r="G942" s="3" t="s">
        <v>2573</v>
      </c>
      <c r="H942" s="3" t="s">
        <v>21</v>
      </c>
      <c r="I942" s="3">
        <v>8998.15</v>
      </c>
      <c r="J942" s="3">
        <v>8998.15</v>
      </c>
      <c r="K942" s="3">
        <v>0</v>
      </c>
      <c r="L942" s="3">
        <v>11909205.5</v>
      </c>
      <c r="M942" s="3">
        <v>0</v>
      </c>
      <c r="N942" s="4">
        <v>11909205.5</v>
      </c>
      <c r="O942" s="3">
        <v>2.9999999999999997E-4</v>
      </c>
      <c r="P942" s="3">
        <v>3587.76</v>
      </c>
      <c r="Q942" s="3">
        <v>21526.560000000001</v>
      </c>
      <c r="R942" s="8">
        <v>11909205.5</v>
      </c>
      <c r="S942" s="10">
        <f t="shared" si="18"/>
        <v>0</v>
      </c>
    </row>
    <row r="943" spans="2:19" ht="71.25">
      <c r="B943" s="3" t="s">
        <v>2574</v>
      </c>
      <c r="C943" s="3" t="s">
        <v>2575</v>
      </c>
      <c r="D943" s="3" t="s">
        <v>18</v>
      </c>
      <c r="E943" s="3" t="s">
        <v>2487</v>
      </c>
      <c r="F943" s="3"/>
      <c r="G943" s="3" t="s">
        <v>2576</v>
      </c>
      <c r="H943" s="3" t="s">
        <v>21</v>
      </c>
      <c r="I943" s="3">
        <v>19098.09</v>
      </c>
      <c r="J943" s="3">
        <v>19098.11</v>
      </c>
      <c r="K943" s="3">
        <v>0</v>
      </c>
      <c r="L943" s="3">
        <v>13112112.6</v>
      </c>
      <c r="M943" s="3">
        <v>0</v>
      </c>
      <c r="N943" s="4">
        <v>13112112.6</v>
      </c>
      <c r="O943" s="3">
        <v>2.9999999999999997E-4</v>
      </c>
      <c r="P943" s="3">
        <v>3948.63</v>
      </c>
      <c r="Q943" s="3">
        <v>23691.78</v>
      </c>
      <c r="R943" s="8">
        <v>13112112.6</v>
      </c>
      <c r="S943" s="10">
        <f t="shared" si="18"/>
        <v>0</v>
      </c>
    </row>
    <row r="944" spans="2:19" ht="71.25">
      <c r="B944" s="3" t="s">
        <v>2577</v>
      </c>
      <c r="C944" s="3" t="s">
        <v>2578</v>
      </c>
      <c r="D944" s="3" t="s">
        <v>18</v>
      </c>
      <c r="E944" s="3" t="s">
        <v>2487</v>
      </c>
      <c r="F944" s="3"/>
      <c r="G944" s="3" t="s">
        <v>2576</v>
      </c>
      <c r="H944" s="3" t="s">
        <v>21</v>
      </c>
      <c r="I944" s="3">
        <v>161.21</v>
      </c>
      <c r="J944" s="3">
        <v>161.21</v>
      </c>
      <c r="K944" s="3">
        <v>0</v>
      </c>
      <c r="L944" s="3">
        <v>174106.8</v>
      </c>
      <c r="M944" s="3">
        <v>0</v>
      </c>
      <c r="N944" s="4">
        <v>174106.8</v>
      </c>
      <c r="O944" s="3">
        <v>2.9999999999999997E-4</v>
      </c>
      <c r="P944" s="3">
        <v>67.23</v>
      </c>
      <c r="Q944" s="3">
        <v>403.38</v>
      </c>
      <c r="R944" s="8">
        <v>174106.8</v>
      </c>
      <c r="S944" s="10">
        <f t="shared" si="18"/>
        <v>0</v>
      </c>
    </row>
    <row r="945" spans="1:19" ht="42.75">
      <c r="B945" s="3" t="s">
        <v>2579</v>
      </c>
      <c r="C945" s="3" t="s">
        <v>2580</v>
      </c>
      <c r="D945" s="3" t="s">
        <v>67</v>
      </c>
      <c r="E945" s="3" t="s">
        <v>113</v>
      </c>
      <c r="F945" s="3"/>
      <c r="G945" s="3" t="s">
        <v>1894</v>
      </c>
      <c r="H945" s="3" t="s">
        <v>21</v>
      </c>
      <c r="I945" s="3">
        <v>506.36</v>
      </c>
      <c r="J945" s="3">
        <v>523.01</v>
      </c>
      <c r="K945" s="3">
        <v>0</v>
      </c>
      <c r="L945" s="3">
        <v>708904</v>
      </c>
      <c r="M945" s="3">
        <v>0</v>
      </c>
      <c r="N945" s="4">
        <v>708904</v>
      </c>
      <c r="O945" s="3">
        <v>2.9999999999999997E-4</v>
      </c>
      <c r="P945" s="3">
        <v>227.67</v>
      </c>
      <c r="Q945" s="3">
        <v>1366.02</v>
      </c>
      <c r="R945" s="8">
        <v>708904</v>
      </c>
      <c r="S945" s="10">
        <f t="shared" si="18"/>
        <v>0</v>
      </c>
    </row>
    <row r="946" spans="1:19" ht="71.25">
      <c r="B946" s="3" t="s">
        <v>2581</v>
      </c>
      <c r="C946" s="3" t="s">
        <v>2582</v>
      </c>
      <c r="D946" s="3" t="s">
        <v>18</v>
      </c>
      <c r="E946" s="3" t="s">
        <v>2583</v>
      </c>
      <c r="F946" s="3"/>
      <c r="G946" s="3" t="s">
        <v>2584</v>
      </c>
      <c r="H946" s="3" t="s">
        <v>2585</v>
      </c>
      <c r="I946" s="3">
        <v>404.03</v>
      </c>
      <c r="J946" s="3">
        <v>404.03</v>
      </c>
      <c r="K946" s="3">
        <v>0</v>
      </c>
      <c r="L946" s="3">
        <v>517158.40000000002</v>
      </c>
      <c r="M946" s="3">
        <v>0</v>
      </c>
      <c r="N946" s="4">
        <v>517158.40000000002</v>
      </c>
      <c r="O946" s="3">
        <v>2.9999999999999997E-4</v>
      </c>
      <c r="P946" s="3">
        <v>170.15</v>
      </c>
      <c r="Q946" s="3">
        <v>1020.9</v>
      </c>
      <c r="R946" s="8">
        <v>517158.40000000002</v>
      </c>
      <c r="S946" s="10">
        <f t="shared" si="18"/>
        <v>0</v>
      </c>
    </row>
    <row r="947" spans="1:19" s="34" customFormat="1" ht="71.25">
      <c r="A947" s="34" t="s">
        <v>2673</v>
      </c>
      <c r="B947" s="35" t="s">
        <v>2581</v>
      </c>
      <c r="C947" s="35" t="s">
        <v>2582</v>
      </c>
      <c r="D947" s="35" t="s">
        <v>18</v>
      </c>
      <c r="E947" s="35" t="s">
        <v>2583</v>
      </c>
      <c r="F947" s="35"/>
      <c r="G947" s="35" t="s">
        <v>2584</v>
      </c>
      <c r="H947" s="35" t="s">
        <v>2585</v>
      </c>
      <c r="I947" s="35">
        <v>404.03</v>
      </c>
      <c r="J947" s="35">
        <v>404.03</v>
      </c>
      <c r="K947" s="35">
        <v>0</v>
      </c>
      <c r="L947" s="35">
        <v>517158.40000000002</v>
      </c>
      <c r="M947" s="35">
        <v>0</v>
      </c>
      <c r="N947" s="36">
        <v>638367.4</v>
      </c>
      <c r="O947" s="35">
        <v>2.9999999999999997E-4</v>
      </c>
      <c r="P947" s="35">
        <v>170.15</v>
      </c>
      <c r="Q947" s="35">
        <v>1020.9</v>
      </c>
      <c r="R947" s="37">
        <v>517158.40000000002</v>
      </c>
      <c r="S947" s="38">
        <f t="shared" ref="S947" si="19">+N947-R947</f>
        <v>121209</v>
      </c>
    </row>
    <row r="948" spans="1:19" ht="71.25">
      <c r="B948" s="3" t="s">
        <v>2586</v>
      </c>
      <c r="C948" s="3" t="s">
        <v>2587</v>
      </c>
      <c r="D948" s="3" t="s">
        <v>18</v>
      </c>
      <c r="E948" s="3" t="s">
        <v>2583</v>
      </c>
      <c r="F948" s="3"/>
      <c r="G948" s="3" t="s">
        <v>2584</v>
      </c>
      <c r="H948" s="3" t="s">
        <v>21</v>
      </c>
      <c r="I948" s="3">
        <v>6726.06</v>
      </c>
      <c r="J948" s="3">
        <v>6726.06</v>
      </c>
      <c r="K948" s="3">
        <v>0</v>
      </c>
      <c r="L948" s="3">
        <v>8609356.8000000007</v>
      </c>
      <c r="M948" s="3">
        <v>0</v>
      </c>
      <c r="N948" s="4">
        <v>8609356.8000000007</v>
      </c>
      <c r="O948" s="3">
        <v>2.9999999999999997E-4</v>
      </c>
      <c r="P948" s="3">
        <v>2597.81</v>
      </c>
      <c r="Q948" s="3">
        <v>15586.86</v>
      </c>
      <c r="R948" s="8">
        <v>8609356.8000000007</v>
      </c>
      <c r="S948" s="10">
        <f t="shared" si="18"/>
        <v>0</v>
      </c>
    </row>
    <row r="949" spans="1:19" ht="71.25">
      <c r="B949" s="3" t="s">
        <v>2588</v>
      </c>
      <c r="C949" s="3" t="s">
        <v>2589</v>
      </c>
      <c r="D949" s="3" t="s">
        <v>18</v>
      </c>
      <c r="E949" s="3" t="s">
        <v>2583</v>
      </c>
      <c r="F949" s="3"/>
      <c r="G949" s="3" t="s">
        <v>2590</v>
      </c>
      <c r="H949" s="3" t="s">
        <v>21</v>
      </c>
      <c r="I949" s="3">
        <v>3071.39</v>
      </c>
      <c r="J949" s="3">
        <v>3071.39</v>
      </c>
      <c r="K949" s="3">
        <v>0</v>
      </c>
      <c r="L949" s="3">
        <v>3960179.2</v>
      </c>
      <c r="M949" s="3">
        <v>0</v>
      </c>
      <c r="N949" s="4">
        <v>3960179.2</v>
      </c>
      <c r="O949" s="3">
        <v>2.9999999999999997E-4</v>
      </c>
      <c r="P949" s="3">
        <v>1203.05</v>
      </c>
      <c r="Q949" s="3">
        <v>7218.3</v>
      </c>
      <c r="R949" s="8">
        <v>3960179.2</v>
      </c>
      <c r="S949" s="10">
        <f t="shared" si="18"/>
        <v>0</v>
      </c>
    </row>
    <row r="950" spans="1:19" ht="71.25">
      <c r="B950" s="3" t="s">
        <v>2591</v>
      </c>
      <c r="C950" s="3" t="s">
        <v>2592</v>
      </c>
      <c r="D950" s="3" t="s">
        <v>18</v>
      </c>
      <c r="E950" s="3" t="s">
        <v>2583</v>
      </c>
      <c r="F950" s="3"/>
      <c r="G950" s="3" t="s">
        <v>2590</v>
      </c>
      <c r="H950" s="3" t="s">
        <v>2593</v>
      </c>
      <c r="I950" s="3">
        <v>300</v>
      </c>
      <c r="J950" s="3">
        <v>300</v>
      </c>
      <c r="K950" s="3">
        <v>0</v>
      </c>
      <c r="L950" s="3">
        <v>384000</v>
      </c>
      <c r="M950" s="3">
        <v>0</v>
      </c>
      <c r="N950" s="4">
        <v>384000</v>
      </c>
      <c r="O950" s="3">
        <v>2.9999999999999997E-4</v>
      </c>
      <c r="P950" s="3">
        <v>130.19999999999999</v>
      </c>
      <c r="Q950" s="3">
        <v>781.2</v>
      </c>
      <c r="R950" s="8">
        <v>384000</v>
      </c>
      <c r="S950" s="10">
        <f t="shared" si="18"/>
        <v>0</v>
      </c>
    </row>
    <row r="951" spans="1:19" s="34" customFormat="1" ht="71.25">
      <c r="A951" s="34" t="s">
        <v>2673</v>
      </c>
      <c r="B951" s="35" t="s">
        <v>2591</v>
      </c>
      <c r="C951" s="35" t="s">
        <v>2592</v>
      </c>
      <c r="D951" s="35" t="s">
        <v>18</v>
      </c>
      <c r="E951" s="35" t="s">
        <v>2583</v>
      </c>
      <c r="F951" s="35"/>
      <c r="G951" s="35" t="s">
        <v>2590</v>
      </c>
      <c r="H951" s="35" t="s">
        <v>2593</v>
      </c>
      <c r="I951" s="35">
        <v>300</v>
      </c>
      <c r="J951" s="35">
        <v>300</v>
      </c>
      <c r="K951" s="35">
        <v>0</v>
      </c>
      <c r="L951" s="35">
        <v>384000</v>
      </c>
      <c r="M951" s="35">
        <v>0</v>
      </c>
      <c r="N951" s="36">
        <v>474000</v>
      </c>
      <c r="O951" s="35">
        <v>2.9999999999999997E-4</v>
      </c>
      <c r="P951" s="35">
        <v>130.19999999999999</v>
      </c>
      <c r="Q951" s="35">
        <v>781.2</v>
      </c>
      <c r="R951" s="37">
        <v>384000</v>
      </c>
      <c r="S951" s="38">
        <f t="shared" ref="S951" si="20">+N951-R951</f>
        <v>90000</v>
      </c>
    </row>
    <row r="952" spans="1:19" ht="57">
      <c r="B952" s="3" t="s">
        <v>2594</v>
      </c>
      <c r="C952" s="3" t="s">
        <v>2595</v>
      </c>
      <c r="D952" s="3" t="s">
        <v>18</v>
      </c>
      <c r="E952" s="3" t="s">
        <v>2596</v>
      </c>
      <c r="F952" s="3"/>
      <c r="G952" s="3" t="s">
        <v>2597</v>
      </c>
      <c r="H952" s="3" t="s">
        <v>2598</v>
      </c>
      <c r="I952" s="3">
        <v>413.85</v>
      </c>
      <c r="J952" s="3">
        <v>413.85</v>
      </c>
      <c r="K952" s="3">
        <v>0</v>
      </c>
      <c r="L952" s="3">
        <v>558528</v>
      </c>
      <c r="M952" s="3">
        <v>0</v>
      </c>
      <c r="N952" s="4">
        <v>558528</v>
      </c>
      <c r="O952" s="3">
        <v>2.9999999999999997E-4</v>
      </c>
      <c r="P952" s="3">
        <v>182.56</v>
      </c>
      <c r="Q952" s="3">
        <v>1095.3599999999999</v>
      </c>
      <c r="R952" s="8">
        <v>558528</v>
      </c>
      <c r="S952" s="10">
        <f t="shared" si="18"/>
        <v>0</v>
      </c>
    </row>
    <row r="953" spans="1:19" s="34" customFormat="1" ht="57">
      <c r="B953" s="35" t="s">
        <v>2594</v>
      </c>
      <c r="C953" s="35" t="s">
        <v>2595</v>
      </c>
      <c r="D953" s="35" t="s">
        <v>18</v>
      </c>
      <c r="E953" s="35" t="s">
        <v>2596</v>
      </c>
      <c r="F953" s="35"/>
      <c r="G953" s="35" t="s">
        <v>2597</v>
      </c>
      <c r="H953" s="35" t="s">
        <v>2598</v>
      </c>
      <c r="I953" s="35">
        <v>413.85</v>
      </c>
      <c r="J953" s="35">
        <v>413.85</v>
      </c>
      <c r="K953" s="35">
        <v>0</v>
      </c>
      <c r="L953" s="35">
        <v>558528</v>
      </c>
      <c r="M953" s="35">
        <v>0</v>
      </c>
      <c r="N953" s="36">
        <v>719271.3</v>
      </c>
      <c r="O953" s="35">
        <v>2.9999999999999997E-4</v>
      </c>
      <c r="P953" s="35">
        <v>182.56</v>
      </c>
      <c r="Q953" s="35">
        <v>1095.3599999999999</v>
      </c>
      <c r="R953" s="37">
        <v>558528</v>
      </c>
      <c r="S953" s="38">
        <f t="shared" ref="S953" si="21">+N953-R953</f>
        <v>160743.30000000005</v>
      </c>
    </row>
    <row r="954" spans="1:19" ht="57">
      <c r="B954" s="3" t="s">
        <v>2599</v>
      </c>
      <c r="C954" s="3" t="s">
        <v>2600</v>
      </c>
      <c r="D954" s="3" t="s">
        <v>18</v>
      </c>
      <c r="E954" s="3" t="s">
        <v>2596</v>
      </c>
      <c r="F954" s="3"/>
      <c r="G954" s="3" t="s">
        <v>2601</v>
      </c>
      <c r="H954" s="3" t="s">
        <v>21</v>
      </c>
      <c r="I954" s="3">
        <v>23499.03</v>
      </c>
      <c r="J954" s="3">
        <v>23499.03</v>
      </c>
      <c r="K954" s="3">
        <v>0</v>
      </c>
      <c r="L954" s="3">
        <v>15478649.6</v>
      </c>
      <c r="M954" s="3">
        <v>0</v>
      </c>
      <c r="N954" s="4">
        <v>15478649.6</v>
      </c>
      <c r="O954" s="3">
        <v>2.9999999999999997E-4</v>
      </c>
      <c r="P954" s="3">
        <v>4658.6000000000004</v>
      </c>
      <c r="Q954" s="3">
        <v>27951.599999999999</v>
      </c>
      <c r="R954" s="8">
        <v>15478649.6</v>
      </c>
      <c r="S954" s="10">
        <f t="shared" si="18"/>
        <v>0</v>
      </c>
    </row>
    <row r="955" spans="1:19" ht="57">
      <c r="B955" s="3" t="s">
        <v>2602</v>
      </c>
      <c r="C955" s="3" t="s">
        <v>2603</v>
      </c>
      <c r="D955" s="3" t="s">
        <v>18</v>
      </c>
      <c r="E955" s="3" t="s">
        <v>2596</v>
      </c>
      <c r="F955" s="3"/>
      <c r="G955" s="3" t="s">
        <v>2584</v>
      </c>
      <c r="H955" s="3" t="s">
        <v>21</v>
      </c>
      <c r="I955" s="3">
        <v>3985.5</v>
      </c>
      <c r="J955" s="3">
        <v>3985.49</v>
      </c>
      <c r="K955" s="3">
        <v>0</v>
      </c>
      <c r="L955" s="3">
        <v>5216640</v>
      </c>
      <c r="M955" s="3">
        <v>0</v>
      </c>
      <c r="N955" s="4">
        <v>5216640</v>
      </c>
      <c r="O955" s="3">
        <v>2.9999999999999997E-4</v>
      </c>
      <c r="P955" s="3">
        <v>1579.99</v>
      </c>
      <c r="Q955" s="3">
        <v>9479.94</v>
      </c>
      <c r="R955" s="8">
        <v>5216640</v>
      </c>
      <c r="S955" s="10">
        <f t="shared" si="18"/>
        <v>0</v>
      </c>
    </row>
    <row r="956" spans="1:19" ht="42.75">
      <c r="A956" t="s">
        <v>2670</v>
      </c>
      <c r="B956" s="3" t="s">
        <v>2604</v>
      </c>
      <c r="C956" s="3" t="s">
        <v>2605</v>
      </c>
      <c r="D956" s="3" t="s">
        <v>18</v>
      </c>
      <c r="E956" s="3" t="s">
        <v>438</v>
      </c>
      <c r="F956" s="3"/>
      <c r="G956" s="3" t="s">
        <v>21</v>
      </c>
      <c r="H956" s="3" t="s">
        <v>21</v>
      </c>
      <c r="I956" s="3">
        <v>3537</v>
      </c>
      <c r="J956" s="3">
        <v>3537</v>
      </c>
      <c r="K956" s="3">
        <v>0</v>
      </c>
      <c r="L956" s="3">
        <v>2829600</v>
      </c>
      <c r="M956" s="3">
        <v>0</v>
      </c>
      <c r="N956" s="4">
        <f>2829600-273144</f>
        <v>2556456</v>
      </c>
      <c r="O956" s="3">
        <v>3.0000001424923501E-4</v>
      </c>
      <c r="P956" s="3">
        <v>863.88</v>
      </c>
      <c r="Q956" s="3">
        <v>5183.28</v>
      </c>
      <c r="R956" s="8">
        <v>2829600</v>
      </c>
      <c r="S956" s="10">
        <f t="shared" si="18"/>
        <v>-273144</v>
      </c>
    </row>
    <row r="957" spans="1:19" ht="57">
      <c r="B957" s="3" t="s">
        <v>2606</v>
      </c>
      <c r="C957" s="3" t="s">
        <v>2607</v>
      </c>
      <c r="D957" s="3" t="s">
        <v>18</v>
      </c>
      <c r="E957" s="3" t="s">
        <v>2569</v>
      </c>
      <c r="F957" s="3"/>
      <c r="G957" s="3" t="s">
        <v>2415</v>
      </c>
      <c r="H957" s="3" t="s">
        <v>21</v>
      </c>
      <c r="I957" s="3">
        <v>5421.17</v>
      </c>
      <c r="J957" s="3">
        <v>5421.17</v>
      </c>
      <c r="K957" s="3">
        <v>0</v>
      </c>
      <c r="L957" s="3">
        <v>9215989</v>
      </c>
      <c r="M957" s="3">
        <v>0</v>
      </c>
      <c r="N957" s="4">
        <v>9215989</v>
      </c>
      <c r="O957" s="3">
        <v>3.0000001424923501E-4</v>
      </c>
      <c r="P957" s="3">
        <v>2779.8</v>
      </c>
      <c r="Q957" s="3">
        <v>16678.8</v>
      </c>
      <c r="R957" s="8">
        <v>9215989</v>
      </c>
      <c r="S957" s="10">
        <f t="shared" si="18"/>
        <v>0</v>
      </c>
    </row>
    <row r="958" spans="1:19" ht="57">
      <c r="B958" s="3" t="s">
        <v>2608</v>
      </c>
      <c r="C958" s="3" t="s">
        <v>2609</v>
      </c>
      <c r="D958" s="3" t="s">
        <v>18</v>
      </c>
      <c r="E958" s="3" t="s">
        <v>2569</v>
      </c>
      <c r="F958" s="3"/>
      <c r="G958" s="3" t="s">
        <v>2415</v>
      </c>
      <c r="H958" s="3" t="s">
        <v>21</v>
      </c>
      <c r="I958" s="3">
        <v>2022.1</v>
      </c>
      <c r="J958" s="3">
        <v>2022.1</v>
      </c>
      <c r="K958" s="3">
        <v>0</v>
      </c>
      <c r="L958" s="3">
        <v>1718785</v>
      </c>
      <c r="M958" s="3">
        <v>0</v>
      </c>
      <c r="N958" s="4">
        <v>1718785</v>
      </c>
      <c r="O958" s="3">
        <v>3.0000001424923501E-4</v>
      </c>
      <c r="P958" s="3">
        <v>530.64</v>
      </c>
      <c r="Q958" s="3">
        <v>3183.84</v>
      </c>
      <c r="R958" s="9">
        <v>1718785</v>
      </c>
      <c r="S958" s="10">
        <f t="shared" si="18"/>
        <v>0</v>
      </c>
    </row>
    <row r="959" spans="1:19" ht="57">
      <c r="B959" s="3" t="s">
        <v>2610</v>
      </c>
      <c r="C959" s="3" t="s">
        <v>2611</v>
      </c>
      <c r="D959" s="3" t="s">
        <v>18</v>
      </c>
      <c r="E959" s="3" t="s">
        <v>2569</v>
      </c>
      <c r="F959" s="3"/>
      <c r="G959" s="3" t="s">
        <v>2612</v>
      </c>
      <c r="H959" s="3" t="s">
        <v>21</v>
      </c>
      <c r="I959" s="3">
        <v>1032.96</v>
      </c>
      <c r="J959" s="3">
        <v>1032.99</v>
      </c>
      <c r="K959" s="3">
        <v>0</v>
      </c>
      <c r="L959" s="3">
        <v>1794282</v>
      </c>
      <c r="M959" s="3">
        <v>0</v>
      </c>
      <c r="N959" s="4">
        <v>1794282</v>
      </c>
      <c r="O959" s="3">
        <v>3.0000001424923501E-4</v>
      </c>
      <c r="P959" s="3">
        <v>553.28</v>
      </c>
      <c r="Q959" s="3">
        <v>3319.68</v>
      </c>
      <c r="R959" s="8">
        <v>1794282</v>
      </c>
      <c r="S959" s="10">
        <f t="shared" si="18"/>
        <v>0</v>
      </c>
    </row>
    <row r="960" spans="1:19" ht="409.6">
      <c r="B960" s="3"/>
      <c r="C960" s="3"/>
      <c r="D960" s="3"/>
      <c r="E960" s="3"/>
      <c r="F960" s="3"/>
      <c r="G960" s="3"/>
      <c r="H960" s="3"/>
      <c r="I960" s="3"/>
      <c r="J960" s="3"/>
      <c r="K960" s="5"/>
      <c r="L960" s="5"/>
      <c r="M960" s="5" t="s">
        <v>2613</v>
      </c>
      <c r="N960" s="6">
        <f>SUM(N7:N959)</f>
        <v>3396092502.7300076</v>
      </c>
      <c r="O960" s="3"/>
      <c r="P960" s="3"/>
      <c r="Q960" s="3"/>
    </row>
    <row r="961" spans="1:19" ht="89.25">
      <c r="A961" s="11" t="s">
        <v>2614</v>
      </c>
      <c r="B961" s="12" t="s">
        <v>2615</v>
      </c>
      <c r="C961" s="12" t="s">
        <v>2617</v>
      </c>
      <c r="D961" s="12" t="s">
        <v>2616</v>
      </c>
      <c r="F961" s="13">
        <v>1</v>
      </c>
      <c r="H961" s="13" t="s">
        <v>2618</v>
      </c>
      <c r="I961" s="13" t="s">
        <v>2619</v>
      </c>
      <c r="J961" s="32">
        <v>4625.26</v>
      </c>
      <c r="L961" s="14">
        <v>198942.94</v>
      </c>
      <c r="N961" s="24">
        <v>198942.94</v>
      </c>
      <c r="O961" s="13" t="s">
        <v>2620</v>
      </c>
      <c r="P961" s="11" t="s">
        <v>2621</v>
      </c>
    </row>
    <row r="962" spans="1:19" ht="102">
      <c r="A962" s="15" t="s">
        <v>2622</v>
      </c>
      <c r="B962" s="12" t="s">
        <v>2623</v>
      </c>
      <c r="C962" s="12" t="s">
        <v>2625</v>
      </c>
      <c r="D962" s="12" t="s">
        <v>2624</v>
      </c>
      <c r="F962" s="13">
        <v>1</v>
      </c>
      <c r="H962" s="13" t="s">
        <v>2618</v>
      </c>
      <c r="I962" s="13" t="s">
        <v>2619</v>
      </c>
      <c r="J962" s="33">
        <v>1884.31</v>
      </c>
      <c r="L962" s="16">
        <v>309026.84000000003</v>
      </c>
      <c r="N962" s="25">
        <v>309026.84000000003</v>
      </c>
      <c r="O962" s="13" t="s">
        <v>2626</v>
      </c>
      <c r="P962" s="11" t="s">
        <v>2621</v>
      </c>
    </row>
    <row r="963" spans="1:19" ht="102">
      <c r="A963" s="15" t="s">
        <v>2627</v>
      </c>
      <c r="B963" s="12" t="s">
        <v>2623</v>
      </c>
      <c r="C963" s="12" t="s">
        <v>2625</v>
      </c>
      <c r="D963" s="12" t="s">
        <v>2628</v>
      </c>
      <c r="F963" s="13">
        <v>1</v>
      </c>
      <c r="H963" s="13" t="s">
        <v>2618</v>
      </c>
      <c r="I963" s="13" t="s">
        <v>2619</v>
      </c>
      <c r="J963" s="33">
        <v>3814.69</v>
      </c>
      <c r="L963" s="16">
        <v>625609.16</v>
      </c>
      <c r="N963" s="25">
        <v>625609.16</v>
      </c>
      <c r="O963" s="13" t="s">
        <v>2626</v>
      </c>
      <c r="P963" s="11" t="s">
        <v>2621</v>
      </c>
    </row>
    <row r="964" spans="1:19" ht="102">
      <c r="A964" s="11" t="s">
        <v>2629</v>
      </c>
      <c r="B964" s="12" t="s">
        <v>2630</v>
      </c>
      <c r="C964" s="12" t="s">
        <v>2632</v>
      </c>
      <c r="D964" s="12" t="s">
        <v>2631</v>
      </c>
      <c r="F964" s="13">
        <v>1</v>
      </c>
      <c r="H964" s="13" t="s">
        <v>2618</v>
      </c>
      <c r="I964" s="17" t="s">
        <v>2619</v>
      </c>
      <c r="J964" s="33">
        <v>479.91</v>
      </c>
      <c r="L964" s="14">
        <v>3359.37</v>
      </c>
      <c r="N964" s="26">
        <v>3359.37</v>
      </c>
      <c r="O964" s="13" t="s">
        <v>2633</v>
      </c>
      <c r="P964" s="11" t="s">
        <v>2634</v>
      </c>
    </row>
    <row r="965" spans="1:19" ht="102">
      <c r="A965" s="11" t="s">
        <v>2635</v>
      </c>
      <c r="B965" s="12" t="s">
        <v>2630</v>
      </c>
      <c r="C965" s="12" t="s">
        <v>2632</v>
      </c>
      <c r="D965" s="12" t="s">
        <v>2636</v>
      </c>
      <c r="F965" s="13">
        <v>1</v>
      </c>
      <c r="H965" s="13" t="s">
        <v>2618</v>
      </c>
      <c r="I965" s="17" t="s">
        <v>2619</v>
      </c>
      <c r="J965" s="33">
        <v>660.72</v>
      </c>
      <c r="L965" s="18">
        <v>4625.04</v>
      </c>
      <c r="N965" s="26">
        <v>4625.04</v>
      </c>
      <c r="O965" s="13" t="s">
        <v>2633</v>
      </c>
      <c r="P965" s="11" t="s">
        <v>2634</v>
      </c>
    </row>
    <row r="966" spans="1:19" ht="114.75">
      <c r="A966" s="11" t="s">
        <v>2637</v>
      </c>
      <c r="B966" s="12" t="s">
        <v>2638</v>
      </c>
      <c r="C966" s="13" t="s">
        <v>2640</v>
      </c>
      <c r="D966" s="12" t="s">
        <v>2639</v>
      </c>
      <c r="F966" s="13">
        <v>1</v>
      </c>
      <c r="H966" s="13" t="s">
        <v>2618</v>
      </c>
      <c r="I966" s="17" t="s">
        <v>2619</v>
      </c>
      <c r="J966" s="33">
        <v>828</v>
      </c>
      <c r="L966" s="19">
        <v>135792</v>
      </c>
      <c r="N966" s="27">
        <v>135792</v>
      </c>
      <c r="O966" s="13" t="s">
        <v>2641</v>
      </c>
      <c r="P966" s="11" t="s">
        <v>2634</v>
      </c>
    </row>
    <row r="967" spans="1:19" ht="114.75">
      <c r="A967" s="11" t="s">
        <v>2642</v>
      </c>
      <c r="B967" s="12" t="s">
        <v>2638</v>
      </c>
      <c r="C967" s="13" t="s">
        <v>2640</v>
      </c>
      <c r="D967" s="12" t="s">
        <v>2643</v>
      </c>
      <c r="F967" s="13">
        <v>1</v>
      </c>
      <c r="H967" s="13" t="s">
        <v>2618</v>
      </c>
      <c r="I967" s="17" t="s">
        <v>2619</v>
      </c>
      <c r="J967" s="33">
        <v>3999.91</v>
      </c>
      <c r="L967" s="19">
        <v>655985.24</v>
      </c>
      <c r="N967" s="27">
        <v>135792</v>
      </c>
      <c r="O967" s="13" t="s">
        <v>2641</v>
      </c>
      <c r="P967" s="11" t="s">
        <v>2634</v>
      </c>
    </row>
    <row r="968" spans="1:19" ht="114.75">
      <c r="A968" s="11" t="s">
        <v>2644</v>
      </c>
      <c r="B968" s="12" t="s">
        <v>2638</v>
      </c>
      <c r="C968" s="13" t="s">
        <v>2640</v>
      </c>
      <c r="D968" s="12" t="s">
        <v>2645</v>
      </c>
      <c r="F968" s="13">
        <v>1</v>
      </c>
      <c r="H968" s="13" t="s">
        <v>2618</v>
      </c>
      <c r="I968" s="17" t="s">
        <v>2619</v>
      </c>
      <c r="J968" s="33">
        <v>1791.42</v>
      </c>
      <c r="L968" s="19">
        <v>293792.88</v>
      </c>
      <c r="N968" s="27">
        <v>135792</v>
      </c>
      <c r="O968" s="13" t="s">
        <v>2641</v>
      </c>
      <c r="P968" s="11" t="s">
        <v>2634</v>
      </c>
    </row>
    <row r="969" spans="1:19" ht="114.75">
      <c r="A969" s="11" t="s">
        <v>2646</v>
      </c>
      <c r="B969" s="12" t="s">
        <v>2638</v>
      </c>
      <c r="C969" s="12" t="s">
        <v>2640</v>
      </c>
      <c r="D969" s="12" t="s">
        <v>2647</v>
      </c>
      <c r="F969" s="13">
        <v>1</v>
      </c>
      <c r="H969" s="13" t="s">
        <v>2618</v>
      </c>
      <c r="I969" s="17" t="s">
        <v>2619</v>
      </c>
      <c r="J969" s="33">
        <v>1539.66</v>
      </c>
      <c r="L969" s="19">
        <v>252504.24</v>
      </c>
      <c r="N969" s="27">
        <v>135792</v>
      </c>
      <c r="O969" s="13" t="s">
        <v>2641</v>
      </c>
      <c r="P969" s="11" t="s">
        <v>2634</v>
      </c>
    </row>
    <row r="970" spans="1:19" ht="102">
      <c r="A970" s="11" t="s">
        <v>2648</v>
      </c>
      <c r="B970" s="12" t="s">
        <v>2649</v>
      </c>
      <c r="C970" s="12" t="s">
        <v>2651</v>
      </c>
      <c r="D970" s="12" t="s">
        <v>2650</v>
      </c>
      <c r="F970" s="13">
        <v>1</v>
      </c>
      <c r="H970" s="13" t="s">
        <v>2618</v>
      </c>
      <c r="I970" s="17" t="s">
        <v>2619</v>
      </c>
      <c r="J970" s="33">
        <v>8500.15</v>
      </c>
      <c r="L970" s="25">
        <v>1394024.6</v>
      </c>
      <c r="N970" s="27">
        <v>1394024.6</v>
      </c>
      <c r="R970" s="13" t="s">
        <v>2652</v>
      </c>
      <c r="S970" s="11" t="s">
        <v>2634</v>
      </c>
    </row>
    <row r="971" spans="1:19" ht="102">
      <c r="A971" s="11" t="s">
        <v>2653</v>
      </c>
      <c r="B971" s="12" t="s">
        <v>2649</v>
      </c>
      <c r="C971" s="12" t="s">
        <v>2651</v>
      </c>
      <c r="D971" s="12" t="s">
        <v>2654</v>
      </c>
      <c r="F971" s="13">
        <v>1</v>
      </c>
      <c r="H971" s="13" t="s">
        <v>2618</v>
      </c>
      <c r="I971" s="17" t="s">
        <v>2619</v>
      </c>
      <c r="J971" s="33">
        <v>978</v>
      </c>
      <c r="L971" s="25">
        <v>160536.98000000001</v>
      </c>
      <c r="N971" s="27">
        <v>160536.98000000001</v>
      </c>
      <c r="R971" s="13" t="s">
        <v>2652</v>
      </c>
      <c r="S971" s="11" t="s">
        <v>2634</v>
      </c>
    </row>
    <row r="972" spans="1:19" ht="102">
      <c r="A972" s="11" t="s">
        <v>2655</v>
      </c>
      <c r="B972" s="12" t="s">
        <v>2649</v>
      </c>
      <c r="C972" s="12" t="s">
        <v>2651</v>
      </c>
      <c r="D972" s="12" t="s">
        <v>2656</v>
      </c>
      <c r="F972" s="13">
        <v>1</v>
      </c>
      <c r="H972" s="13" t="s">
        <v>2618</v>
      </c>
      <c r="I972" s="17" t="s">
        <v>2619</v>
      </c>
      <c r="J972" s="33">
        <v>643</v>
      </c>
      <c r="L972" s="25">
        <v>105543.84</v>
      </c>
      <c r="N972" s="25">
        <v>105543.84</v>
      </c>
      <c r="R972" s="13" t="s">
        <v>2652</v>
      </c>
      <c r="S972" s="11" t="s">
        <v>2634</v>
      </c>
    </row>
    <row r="973" spans="1:19" ht="89.25">
      <c r="A973" s="11" t="s">
        <v>2657</v>
      </c>
      <c r="B973" s="20" t="s">
        <v>2658</v>
      </c>
      <c r="C973" s="13" t="s">
        <v>2660</v>
      </c>
      <c r="D973" s="12" t="s">
        <v>2659</v>
      </c>
      <c r="F973" s="13">
        <v>1</v>
      </c>
      <c r="H973" s="13" t="s">
        <v>2618</v>
      </c>
      <c r="I973" s="17" t="s">
        <v>2619</v>
      </c>
      <c r="J973" s="33">
        <v>3531.96</v>
      </c>
      <c r="L973" s="28">
        <v>618093</v>
      </c>
      <c r="N973" s="28">
        <v>618093</v>
      </c>
      <c r="R973" s="13" t="s">
        <v>2661</v>
      </c>
      <c r="S973" s="21" t="s">
        <v>2662</v>
      </c>
    </row>
    <row r="974" spans="1:19" ht="89.25">
      <c r="A974" s="11" t="s">
        <v>2663</v>
      </c>
      <c r="B974" s="20" t="s">
        <v>2658</v>
      </c>
      <c r="C974" s="13" t="s">
        <v>2660</v>
      </c>
      <c r="D974" s="12" t="s">
        <v>2664</v>
      </c>
      <c r="F974" s="13">
        <v>1</v>
      </c>
      <c r="H974" s="13" t="s">
        <v>2618</v>
      </c>
      <c r="I974" s="17" t="s">
        <v>2619</v>
      </c>
      <c r="J974" s="33">
        <v>1091.1300000000001</v>
      </c>
      <c r="L974" s="28">
        <v>190947.75</v>
      </c>
      <c r="N974" s="28">
        <v>190947.75</v>
      </c>
      <c r="R974" s="13" t="s">
        <v>2661</v>
      </c>
      <c r="S974" s="21" t="s">
        <v>2662</v>
      </c>
    </row>
    <row r="975" spans="1:19" ht="76.5">
      <c r="A975" s="11" t="s">
        <v>2665</v>
      </c>
      <c r="B975" s="11" t="s">
        <v>2666</v>
      </c>
      <c r="C975" s="22" t="s">
        <v>2660</v>
      </c>
      <c r="D975" s="30" t="s">
        <v>2667</v>
      </c>
      <c r="F975" s="23">
        <v>1</v>
      </c>
      <c r="H975" s="23" t="s">
        <v>2618</v>
      </c>
      <c r="I975" s="23" t="s">
        <v>2619</v>
      </c>
      <c r="J975" s="33">
        <v>302.17599999999999</v>
      </c>
      <c r="L975" s="31">
        <v>52880.800000000003</v>
      </c>
      <c r="N975" s="29">
        <v>52880.800000000003</v>
      </c>
      <c r="R975" s="23" t="s">
        <v>2668</v>
      </c>
      <c r="S975" s="11" t="s">
        <v>2669</v>
      </c>
    </row>
    <row r="976" spans="1:19" ht="102">
      <c r="A976" s="48" t="s">
        <v>2679</v>
      </c>
      <c r="B976" s="42" t="s">
        <v>2675</v>
      </c>
      <c r="C976" s="34" t="s">
        <v>2676</v>
      </c>
      <c r="D976" s="43" t="s">
        <v>2677</v>
      </c>
      <c r="E976" s="34"/>
      <c r="F976" s="34"/>
      <c r="G976" s="34"/>
      <c r="H976" s="44" t="s">
        <v>2678</v>
      </c>
      <c r="I976" s="34"/>
      <c r="J976" s="45">
        <v>517.37</v>
      </c>
      <c r="K976" s="34"/>
      <c r="L976" s="46">
        <v>1019218.9</v>
      </c>
      <c r="N976" s="29"/>
      <c r="R976" s="23"/>
      <c r="S976" s="11"/>
    </row>
    <row r="977" spans="1:19" ht="25.5" customHeight="1">
      <c r="B977" s="41" t="s">
        <v>2658</v>
      </c>
      <c r="C977" s="49" t="s">
        <v>2680</v>
      </c>
      <c r="D977" s="51" t="s">
        <v>2682</v>
      </c>
      <c r="J977" t="s">
        <v>2681</v>
      </c>
      <c r="N977" s="7">
        <v>945362.25</v>
      </c>
    </row>
    <row r="978" spans="1:19" s="54" customFormat="1" ht="39" customHeight="1">
      <c r="A978" s="53"/>
      <c r="B978" s="52" t="s">
        <v>2683</v>
      </c>
      <c r="C978" s="62" t="s">
        <v>2684</v>
      </c>
      <c r="D978" s="55" t="s">
        <v>2685</v>
      </c>
      <c r="H978" s="56"/>
      <c r="I978" s="54" t="s">
        <v>2686</v>
      </c>
      <c r="J978" s="57" t="s">
        <v>2686</v>
      </c>
      <c r="L978" s="58"/>
      <c r="M978" s="63">
        <v>227467.2</v>
      </c>
      <c r="N978" s="59">
        <v>227467.2</v>
      </c>
      <c r="R978" s="60"/>
      <c r="S978" s="61"/>
    </row>
    <row r="979" spans="1:19" ht="42" customHeight="1">
      <c r="A979" s="48"/>
      <c r="B979" s="52" t="s">
        <v>2687</v>
      </c>
      <c r="C979" s="62" t="s">
        <v>2688</v>
      </c>
      <c r="D979" s="55" t="s">
        <v>2689</v>
      </c>
      <c r="E979" s="34"/>
      <c r="F979" s="34"/>
      <c r="G979" s="34"/>
      <c r="H979" s="44"/>
      <c r="I979" s="54" t="s">
        <v>2690</v>
      </c>
      <c r="J979" s="57" t="s">
        <v>2690</v>
      </c>
      <c r="K979" s="34"/>
      <c r="L979" s="46"/>
      <c r="M979">
        <v>220296</v>
      </c>
      <c r="N979" s="29">
        <v>220296</v>
      </c>
      <c r="R979" s="23"/>
      <c r="S979" s="11"/>
    </row>
    <row r="980" spans="1:19" ht="39.75" customHeight="1">
      <c r="A980" s="48"/>
      <c r="B980" s="52" t="s">
        <v>2691</v>
      </c>
      <c r="C980" s="62" t="s">
        <v>2692</v>
      </c>
      <c r="D980" s="55" t="s">
        <v>2693</v>
      </c>
      <c r="E980" s="34"/>
      <c r="F980" s="34"/>
      <c r="G980" s="34"/>
      <c r="H980" s="44"/>
      <c r="I980" s="54" t="s">
        <v>2694</v>
      </c>
      <c r="J980" s="54" t="s">
        <v>2694</v>
      </c>
      <c r="K980" s="34"/>
      <c r="L980" s="46"/>
      <c r="M980" s="64">
        <v>198328.32000000001</v>
      </c>
      <c r="N980" s="29">
        <v>198328.32000000001</v>
      </c>
      <c r="R980" s="23"/>
      <c r="S980" s="11"/>
    </row>
    <row r="981" spans="1:19" ht="28.5" customHeight="1">
      <c r="A981" s="48"/>
      <c r="B981" s="52" t="s">
        <v>2695</v>
      </c>
      <c r="C981" s="62" t="s">
        <v>2696</v>
      </c>
      <c r="D981" s="55" t="s">
        <v>2697</v>
      </c>
      <c r="E981" s="34"/>
      <c r="F981" s="34"/>
      <c r="G981" s="34"/>
      <c r="H981" s="44"/>
      <c r="I981" s="54" t="s">
        <v>2698</v>
      </c>
      <c r="J981" s="57" t="s">
        <v>2698</v>
      </c>
      <c r="K981" s="34"/>
      <c r="L981" s="46"/>
      <c r="M981">
        <v>20001.599999999999</v>
      </c>
      <c r="N981" s="29">
        <v>20001.599999999999</v>
      </c>
      <c r="R981" s="23"/>
      <c r="S981" s="11"/>
    </row>
    <row r="982" spans="1:19" ht="33" customHeight="1">
      <c r="A982" s="48"/>
      <c r="B982" s="52" t="s">
        <v>2699</v>
      </c>
      <c r="C982" s="62" t="s">
        <v>2700</v>
      </c>
      <c r="D982" s="55" t="s">
        <v>2701</v>
      </c>
      <c r="E982" s="34"/>
      <c r="F982" s="34"/>
      <c r="G982" s="34"/>
      <c r="H982" s="44"/>
      <c r="I982" s="54" t="s">
        <v>2702</v>
      </c>
      <c r="J982" s="57" t="s">
        <v>2703</v>
      </c>
      <c r="K982" s="34"/>
      <c r="L982" s="46"/>
      <c r="M982">
        <v>168033.6</v>
      </c>
      <c r="N982" s="29">
        <v>168033.6</v>
      </c>
      <c r="R982" s="23"/>
      <c r="S982" s="11"/>
    </row>
    <row r="983" spans="1:19" ht="41.25" customHeight="1">
      <c r="A983" s="48"/>
      <c r="B983" s="52" t="s">
        <v>2704</v>
      </c>
      <c r="C983" s="62" t="s">
        <v>2705</v>
      </c>
      <c r="D983" s="55" t="s">
        <v>2706</v>
      </c>
      <c r="E983" s="34"/>
      <c r="F983" s="34"/>
      <c r="G983" s="34"/>
      <c r="H983" s="44"/>
      <c r="I983" s="54" t="s">
        <v>2707</v>
      </c>
      <c r="J983" s="57" t="s">
        <v>2707</v>
      </c>
      <c r="K983" s="34"/>
      <c r="L983" s="46"/>
      <c r="M983">
        <v>156936</v>
      </c>
      <c r="N983" s="29">
        <v>156936</v>
      </c>
      <c r="R983" s="23"/>
      <c r="S983" s="11"/>
    </row>
    <row r="984" spans="1:19" ht="30.75" customHeight="1">
      <c r="A984" s="48"/>
      <c r="B984" s="52" t="s">
        <v>2708</v>
      </c>
      <c r="C984" s="62" t="s">
        <v>2709</v>
      </c>
      <c r="D984" s="55" t="s">
        <v>2710</v>
      </c>
      <c r="E984" s="34"/>
      <c r="F984" s="34"/>
      <c r="G984" s="34"/>
      <c r="H984" s="44"/>
      <c r="I984" s="54" t="s">
        <v>2711</v>
      </c>
      <c r="J984" s="57" t="s">
        <v>2711</v>
      </c>
      <c r="K984" s="34"/>
      <c r="L984" s="46"/>
      <c r="M984">
        <v>169104</v>
      </c>
      <c r="N984" s="29">
        <v>169104</v>
      </c>
      <c r="R984" s="23"/>
      <c r="S984" s="11"/>
    </row>
    <row r="985" spans="1:19" s="54" customFormat="1" ht="40.5" customHeight="1">
      <c r="A985" s="53"/>
      <c r="B985" s="65" t="s">
        <v>2712</v>
      </c>
      <c r="C985" s="62" t="s">
        <v>2713</v>
      </c>
      <c r="D985" s="55" t="s">
        <v>2714</v>
      </c>
      <c r="H985" s="56"/>
      <c r="I985" s="54">
        <v>1447.36</v>
      </c>
      <c r="J985" s="57">
        <v>1262.56</v>
      </c>
      <c r="L985" s="58"/>
      <c r="M985" s="54">
        <v>616828.80000000005</v>
      </c>
      <c r="N985" s="59">
        <v>616828.80000000005</v>
      </c>
      <c r="R985" s="60"/>
      <c r="S985" s="61"/>
    </row>
    <row r="986" spans="1:19" s="54" customFormat="1" ht="36.75" customHeight="1">
      <c r="A986" s="53"/>
      <c r="B986" s="65" t="s">
        <v>2715</v>
      </c>
      <c r="C986" s="62" t="s">
        <v>2716</v>
      </c>
      <c r="D986" s="55" t="s">
        <v>2717</v>
      </c>
      <c r="H986" s="56"/>
      <c r="I986" s="54">
        <v>302.55</v>
      </c>
      <c r="J986" s="57">
        <v>251.15</v>
      </c>
      <c r="L986" s="58"/>
      <c r="M986" s="54">
        <v>120552</v>
      </c>
      <c r="N986" s="59">
        <v>120552</v>
      </c>
      <c r="R986" s="60"/>
      <c r="S986" s="61"/>
    </row>
    <row r="987" spans="1:19" s="54" customFormat="1" ht="82.5" customHeight="1">
      <c r="A987" s="53"/>
      <c r="B987" s="65" t="s">
        <v>2718</v>
      </c>
      <c r="C987" s="62" t="s">
        <v>2719</v>
      </c>
      <c r="D987" s="55" t="s">
        <v>2720</v>
      </c>
      <c r="H987" s="56"/>
      <c r="I987" s="54">
        <v>501.46</v>
      </c>
      <c r="J987" s="57">
        <v>509.02</v>
      </c>
      <c r="L987" s="58"/>
      <c r="M987" s="54">
        <v>244329.60000000001</v>
      </c>
      <c r="N987" s="59">
        <v>244329.60000000001</v>
      </c>
      <c r="R987" s="60"/>
      <c r="S987" s="61"/>
    </row>
    <row r="988" spans="1:19" s="54" customFormat="1" ht="69" customHeight="1">
      <c r="A988" s="53"/>
      <c r="B988" s="65" t="s">
        <v>2721</v>
      </c>
      <c r="C988" s="62" t="s">
        <v>2722</v>
      </c>
      <c r="D988" s="55" t="s">
        <v>2723</v>
      </c>
      <c r="H988" s="56"/>
      <c r="I988" s="54">
        <v>1226.54</v>
      </c>
      <c r="J988" s="57">
        <v>1366.72</v>
      </c>
      <c r="L988" s="58"/>
      <c r="M988" s="54">
        <v>665983.19999999995</v>
      </c>
      <c r="N988" s="59">
        <v>665983.19999999995</v>
      </c>
      <c r="R988" s="60"/>
      <c r="S988" s="61"/>
    </row>
    <row r="989" spans="1:19" s="54" customFormat="1" ht="49.5" customHeight="1">
      <c r="A989" s="53"/>
      <c r="B989" s="65" t="s">
        <v>2724</v>
      </c>
      <c r="C989" s="62" t="s">
        <v>2725</v>
      </c>
      <c r="D989" s="55" t="s">
        <v>2726</v>
      </c>
      <c r="H989" s="56"/>
      <c r="I989" s="54">
        <v>1518.87</v>
      </c>
      <c r="J989" s="57">
        <v>1518.17</v>
      </c>
      <c r="L989" s="58"/>
      <c r="M989" s="54">
        <v>729057.6</v>
      </c>
      <c r="N989" s="59">
        <v>729057.6</v>
      </c>
      <c r="R989" s="60"/>
      <c r="S989" s="61"/>
    </row>
    <row r="990" spans="1:19" s="54" customFormat="1" ht="409.6">
      <c r="A990" s="53"/>
      <c r="B990" s="65"/>
      <c r="D990" s="55"/>
      <c r="H990" s="56"/>
      <c r="J990" s="57"/>
      <c r="L990" s="58"/>
      <c r="N990" s="59"/>
      <c r="R990" s="60"/>
      <c r="S990" s="61"/>
    </row>
    <row r="991" spans="1:19" s="54" customFormat="1" ht="409.6">
      <c r="A991" s="53"/>
      <c r="B991" s="65"/>
      <c r="D991" s="55"/>
      <c r="H991" s="56"/>
      <c r="J991" s="57"/>
      <c r="L991" s="58"/>
      <c r="N991" s="59"/>
      <c r="R991" s="60"/>
      <c r="S991" s="61"/>
    </row>
    <row r="992" spans="1:19" s="54" customFormat="1" ht="409.6">
      <c r="A992" s="53"/>
      <c r="B992" s="65"/>
      <c r="D992" s="55"/>
      <c r="H992" s="56"/>
      <c r="J992" s="57"/>
      <c r="L992" s="58"/>
      <c r="N992" s="59"/>
      <c r="R992" s="60"/>
      <c r="S992" s="61"/>
    </row>
    <row r="993" spans="1:19" s="54" customFormat="1" ht="409.6">
      <c r="A993" s="53"/>
      <c r="B993" s="65"/>
      <c r="D993" s="55"/>
      <c r="H993" s="56"/>
      <c r="J993" s="57"/>
      <c r="L993" s="58"/>
      <c r="N993" s="59"/>
      <c r="R993" s="60"/>
      <c r="S993" s="61"/>
    </row>
    <row r="994" spans="1:19" ht="409.6">
      <c r="A994" s="48"/>
      <c r="B994" s="42"/>
      <c r="C994" s="34"/>
      <c r="D994" s="43"/>
      <c r="E994" s="34"/>
      <c r="F994" s="34"/>
      <c r="G994" s="34"/>
      <c r="H994" s="44"/>
      <c r="I994" s="54"/>
      <c r="J994" s="57"/>
      <c r="K994" s="34"/>
      <c r="L994" s="46"/>
      <c r="N994" s="29"/>
      <c r="R994" s="23"/>
      <c r="S994" s="11"/>
    </row>
    <row r="995" spans="1:19" s="34" customFormat="1" ht="409.6">
      <c r="N995" s="50">
        <f>SUM(N960:N994)</f>
        <v>3404781541.2200074</v>
      </c>
      <c r="O995" s="47" t="s">
        <v>2671</v>
      </c>
    </row>
  </sheetData>
  <mergeCells count="4">
    <mergeCell ref="B1:S1"/>
    <mergeCell ref="B5:H5"/>
    <mergeCell ref="B3:S3"/>
    <mergeCell ref="B4:S4"/>
  </mergeCells>
  <pageMargins left="0" right="0" top="0.39370078740157483" bottom="0.39370078740157483" header="0" footer="0"/>
  <pageSetup scale="55" fitToHeight="1000" pageOrder="overThenDown" orientation="landscape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González González</dc:creator>
  <cp:lastModifiedBy>Lourdes Gonzalez Gonzalez</cp:lastModifiedBy>
  <cp:revision>1</cp:revision>
  <cp:lastPrinted>2023-11-14T18:21:23Z</cp:lastPrinted>
  <dcterms:created xsi:type="dcterms:W3CDTF">2020-02-26T11:57:28Z</dcterms:created>
  <dcterms:modified xsi:type="dcterms:W3CDTF">2023-11-14T18:21:31Z</dcterms:modified>
</cp:coreProperties>
</file>